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an/GitHub/Electricity-Planning-Zambia/data/"/>
    </mc:Choice>
  </mc:AlternateContent>
  <xr:revisionPtr revIDLastSave="0" documentId="8_{D87B4099-31B7-2845-9A84-CA7395C346BB}" xr6:coauthVersionLast="47" xr6:coauthVersionMax="47" xr10:uidLastSave="{00000000-0000-0000-0000-000000000000}"/>
  <bookViews>
    <workbookView xWindow="4380" yWindow="3180" windowWidth="27640" windowHeight="16940" xr2:uid="{01262D3D-C062-9149-AB92-9C4D4158B0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92" i="1" l="1"/>
  <c r="AD292" i="1"/>
  <c r="AG291" i="1"/>
  <c r="AD291" i="1"/>
  <c r="AG290" i="1"/>
  <c r="AD290" i="1"/>
  <c r="AG289" i="1"/>
  <c r="AD289" i="1"/>
  <c r="AG288" i="1"/>
  <c r="AD288" i="1"/>
  <c r="AG287" i="1"/>
  <c r="AD287" i="1"/>
  <c r="AG286" i="1"/>
  <c r="AD286" i="1"/>
  <c r="AG285" i="1"/>
  <c r="AD285" i="1"/>
  <c r="AG284" i="1"/>
  <c r="AD284" i="1"/>
  <c r="AG283" i="1"/>
  <c r="AD283" i="1"/>
  <c r="AG282" i="1"/>
  <c r="AD282" i="1"/>
  <c r="AG281" i="1"/>
  <c r="AD281" i="1"/>
  <c r="AG280" i="1"/>
  <c r="AD280" i="1"/>
  <c r="AG279" i="1"/>
  <c r="AD279" i="1"/>
  <c r="AG278" i="1"/>
  <c r="AD278" i="1"/>
  <c r="AG277" i="1"/>
  <c r="AD277" i="1"/>
  <c r="AG276" i="1"/>
  <c r="AD276" i="1"/>
  <c r="AG275" i="1"/>
  <c r="AD275" i="1"/>
  <c r="AG274" i="1"/>
  <c r="AD274" i="1"/>
  <c r="AG273" i="1"/>
  <c r="AD273" i="1"/>
  <c r="AG272" i="1"/>
  <c r="AD272" i="1"/>
  <c r="AG271" i="1"/>
  <c r="AD271" i="1"/>
  <c r="AG270" i="1"/>
  <c r="AD270" i="1"/>
  <c r="AG269" i="1"/>
  <c r="AD269" i="1"/>
  <c r="AG268" i="1"/>
  <c r="AD268" i="1"/>
  <c r="AG267" i="1"/>
  <c r="AD267" i="1"/>
  <c r="AG266" i="1"/>
  <c r="AD266" i="1"/>
  <c r="AG265" i="1"/>
  <c r="AD265" i="1"/>
  <c r="AG264" i="1"/>
  <c r="AD264" i="1"/>
  <c r="AG263" i="1"/>
  <c r="AD263" i="1"/>
  <c r="AG262" i="1"/>
  <c r="AD262" i="1"/>
  <c r="AG261" i="1"/>
  <c r="AD261" i="1"/>
  <c r="AG260" i="1"/>
  <c r="AD260" i="1"/>
  <c r="AG259" i="1"/>
  <c r="AD259" i="1"/>
  <c r="AG258" i="1"/>
  <c r="AD258" i="1"/>
  <c r="AG257" i="1"/>
  <c r="AD257" i="1"/>
  <c r="AG256" i="1"/>
  <c r="AD256" i="1"/>
  <c r="AG255" i="1"/>
  <c r="AD255" i="1"/>
  <c r="AG254" i="1"/>
  <c r="AD254" i="1"/>
  <c r="AG253" i="1"/>
  <c r="AD253" i="1"/>
  <c r="AG252" i="1"/>
  <c r="AD252" i="1"/>
  <c r="AG251" i="1"/>
  <c r="AD251" i="1"/>
  <c r="AG250" i="1"/>
  <c r="AD250" i="1"/>
  <c r="AG249" i="1"/>
  <c r="AD249" i="1"/>
  <c r="AG248" i="1"/>
  <c r="AD248" i="1"/>
  <c r="AG247" i="1"/>
  <c r="AD247" i="1"/>
  <c r="AG246" i="1"/>
  <c r="AD246" i="1"/>
  <c r="AG245" i="1"/>
  <c r="AD245" i="1"/>
  <c r="AG244" i="1"/>
  <c r="AD244" i="1"/>
  <c r="AG243" i="1"/>
  <c r="AD243" i="1"/>
  <c r="AG242" i="1"/>
  <c r="AD242" i="1"/>
  <c r="AG241" i="1"/>
  <c r="AD241" i="1"/>
  <c r="AG240" i="1"/>
  <c r="AD240" i="1"/>
  <c r="AG239" i="1"/>
  <c r="AD239" i="1"/>
  <c r="AG238" i="1"/>
  <c r="AD238" i="1"/>
  <c r="AG237" i="1"/>
  <c r="AD237" i="1"/>
  <c r="AG236" i="1"/>
  <c r="AD236" i="1"/>
  <c r="AG235" i="1"/>
  <c r="AD235" i="1"/>
  <c r="AG234" i="1"/>
  <c r="AD234" i="1"/>
  <c r="AG233" i="1"/>
  <c r="AD233" i="1"/>
  <c r="AG232" i="1"/>
  <c r="AD232" i="1"/>
  <c r="AG231" i="1"/>
  <c r="AD231" i="1"/>
  <c r="AG230" i="1"/>
  <c r="AD230" i="1"/>
  <c r="AG229" i="1"/>
  <c r="AD229" i="1"/>
  <c r="AG228" i="1"/>
  <c r="AD228" i="1"/>
  <c r="AG227" i="1"/>
  <c r="AD227" i="1"/>
  <c r="AG226" i="1"/>
  <c r="AD226" i="1"/>
  <c r="AG225" i="1"/>
  <c r="AD225" i="1"/>
  <c r="AG224" i="1"/>
  <c r="AD224" i="1"/>
  <c r="AG223" i="1"/>
  <c r="AD223" i="1"/>
  <c r="AG222" i="1"/>
  <c r="AD222" i="1"/>
  <c r="AG221" i="1"/>
  <c r="AD221" i="1"/>
  <c r="AG220" i="1"/>
  <c r="AD220" i="1"/>
  <c r="AG219" i="1"/>
  <c r="AD219" i="1"/>
  <c r="AG218" i="1"/>
  <c r="AD218" i="1"/>
  <c r="AG217" i="1"/>
  <c r="AD217" i="1"/>
  <c r="AG216" i="1"/>
  <c r="AD216" i="1"/>
  <c r="AG215" i="1"/>
  <c r="AD215" i="1"/>
  <c r="AG214" i="1"/>
  <c r="AD214" i="1"/>
  <c r="AG213" i="1"/>
  <c r="AD213" i="1"/>
  <c r="AG212" i="1"/>
  <c r="AD212" i="1"/>
  <c r="AG211" i="1"/>
  <c r="AD211" i="1"/>
  <c r="AG210" i="1"/>
  <c r="AD210" i="1"/>
  <c r="AG209" i="1"/>
  <c r="AD209" i="1"/>
  <c r="AG208" i="1"/>
  <c r="AD208" i="1"/>
  <c r="AG207" i="1"/>
  <c r="AD207" i="1"/>
  <c r="AG206" i="1"/>
  <c r="AD206" i="1"/>
  <c r="AG205" i="1"/>
  <c r="AD205" i="1"/>
  <c r="AG204" i="1"/>
  <c r="AD204" i="1"/>
  <c r="AG203" i="1"/>
  <c r="AD203" i="1"/>
  <c r="AG202" i="1"/>
  <c r="AD202" i="1"/>
  <c r="AG201" i="1"/>
  <c r="AD201" i="1"/>
  <c r="AG200" i="1"/>
  <c r="AD200" i="1"/>
  <c r="AG199" i="1"/>
  <c r="AD199" i="1"/>
  <c r="AG198" i="1"/>
  <c r="AD198" i="1"/>
  <c r="AG197" i="1"/>
  <c r="AD197" i="1"/>
  <c r="AG196" i="1"/>
  <c r="AD196" i="1"/>
  <c r="AG195" i="1"/>
  <c r="AD195" i="1"/>
  <c r="AG194" i="1"/>
  <c r="AD194" i="1"/>
  <c r="AG193" i="1"/>
  <c r="AD193" i="1"/>
  <c r="AG192" i="1"/>
  <c r="AD192" i="1"/>
  <c r="AG191" i="1"/>
  <c r="AD191" i="1"/>
  <c r="AG190" i="1"/>
  <c r="AD190" i="1"/>
  <c r="AG189" i="1"/>
  <c r="AD189" i="1"/>
  <c r="AG188" i="1"/>
  <c r="AD188" i="1"/>
  <c r="AG187" i="1"/>
  <c r="AD187" i="1"/>
  <c r="AG186" i="1"/>
  <c r="AD186" i="1"/>
  <c r="AG185" i="1"/>
  <c r="AD185" i="1"/>
  <c r="AG184" i="1"/>
  <c r="AD184" i="1"/>
  <c r="AG183" i="1"/>
  <c r="AD183" i="1"/>
  <c r="AG182" i="1"/>
  <c r="AD182" i="1"/>
  <c r="AG181" i="1"/>
  <c r="AD181" i="1"/>
  <c r="AG180" i="1"/>
  <c r="AD180" i="1"/>
  <c r="AG179" i="1"/>
  <c r="AD179" i="1"/>
  <c r="AG178" i="1"/>
  <c r="AD178" i="1"/>
  <c r="AG177" i="1"/>
  <c r="AD177" i="1"/>
  <c r="AG176" i="1"/>
  <c r="AD176" i="1"/>
  <c r="AG175" i="1"/>
  <c r="AD175" i="1"/>
  <c r="AG174" i="1"/>
  <c r="AD174" i="1"/>
  <c r="AG173" i="1"/>
  <c r="AD173" i="1"/>
  <c r="AG172" i="1"/>
  <c r="AD172" i="1"/>
  <c r="AG171" i="1"/>
  <c r="AD171" i="1"/>
  <c r="AG170" i="1"/>
  <c r="AD170" i="1"/>
  <c r="AG169" i="1"/>
  <c r="AD169" i="1"/>
  <c r="AG168" i="1"/>
  <c r="AD168" i="1"/>
  <c r="AG167" i="1"/>
  <c r="AD167" i="1"/>
  <c r="AG166" i="1"/>
  <c r="AD166" i="1"/>
  <c r="AG165" i="1"/>
  <c r="AD165" i="1"/>
  <c r="AG164" i="1"/>
  <c r="AD164" i="1"/>
  <c r="AG163" i="1"/>
  <c r="AD163" i="1"/>
  <c r="AG162" i="1"/>
  <c r="AD162" i="1"/>
  <c r="AG161" i="1"/>
  <c r="AD161" i="1"/>
  <c r="AG160" i="1"/>
  <c r="AD160" i="1"/>
  <c r="AG159" i="1"/>
  <c r="AD159" i="1"/>
  <c r="AG158" i="1"/>
  <c r="AD158" i="1"/>
  <c r="AG157" i="1"/>
  <c r="AD157" i="1"/>
  <c r="AG156" i="1"/>
  <c r="AD156" i="1"/>
  <c r="AG155" i="1"/>
  <c r="AD155" i="1"/>
  <c r="AG154" i="1"/>
  <c r="AD154" i="1"/>
  <c r="AG153" i="1"/>
  <c r="AD153" i="1"/>
  <c r="AG152" i="1"/>
  <c r="AD152" i="1"/>
  <c r="AG151" i="1"/>
  <c r="AD151" i="1"/>
  <c r="AG150" i="1"/>
  <c r="AD150" i="1"/>
  <c r="AG149" i="1"/>
  <c r="AD149" i="1"/>
  <c r="AG148" i="1"/>
  <c r="AD148" i="1"/>
  <c r="AG147" i="1"/>
  <c r="AD147" i="1"/>
  <c r="AG146" i="1"/>
  <c r="AD146" i="1"/>
  <c r="AG145" i="1"/>
  <c r="AD145" i="1"/>
  <c r="AG144" i="1"/>
  <c r="AD144" i="1"/>
  <c r="AG143" i="1"/>
  <c r="AD143" i="1"/>
  <c r="AG142" i="1"/>
  <c r="AD142" i="1"/>
  <c r="AG141" i="1"/>
  <c r="AD141" i="1"/>
  <c r="AG140" i="1"/>
  <c r="AD140" i="1"/>
  <c r="AG139" i="1"/>
  <c r="AD139" i="1"/>
  <c r="AG138" i="1"/>
  <c r="AD138" i="1"/>
  <c r="AG137" i="1"/>
  <c r="AD137" i="1"/>
  <c r="AG136" i="1"/>
  <c r="AD136" i="1"/>
  <c r="AG135" i="1"/>
  <c r="AD135" i="1"/>
  <c r="AG134" i="1"/>
  <c r="AD134" i="1"/>
  <c r="AG133" i="1"/>
  <c r="AD133" i="1"/>
  <c r="AG132" i="1"/>
  <c r="AD132" i="1"/>
  <c r="AG131" i="1"/>
  <c r="AD131" i="1"/>
  <c r="AG130" i="1"/>
  <c r="AD130" i="1"/>
  <c r="AG129" i="1"/>
  <c r="AD129" i="1"/>
  <c r="AG128" i="1"/>
  <c r="AD128" i="1"/>
  <c r="AG127" i="1"/>
  <c r="AD127" i="1"/>
  <c r="AG126" i="1"/>
  <c r="AD126" i="1"/>
  <c r="AG125" i="1"/>
  <c r="AD125" i="1"/>
  <c r="AG124" i="1"/>
  <c r="AD124" i="1"/>
  <c r="AG123" i="1"/>
  <c r="AD123" i="1"/>
  <c r="AG122" i="1"/>
  <c r="AD122" i="1"/>
  <c r="AG121" i="1"/>
  <c r="AD121" i="1"/>
  <c r="AG120" i="1"/>
  <c r="AD120" i="1"/>
  <c r="AG119" i="1"/>
  <c r="AD119" i="1"/>
  <c r="AG118" i="1"/>
  <c r="AD118" i="1"/>
  <c r="AG117" i="1"/>
  <c r="AD117" i="1"/>
  <c r="AG116" i="1"/>
  <c r="AD116" i="1"/>
  <c r="AG115" i="1"/>
  <c r="AD115" i="1"/>
  <c r="AG114" i="1"/>
  <c r="AD114" i="1"/>
  <c r="AG113" i="1"/>
  <c r="AD113" i="1"/>
  <c r="AG112" i="1"/>
  <c r="AD112" i="1"/>
  <c r="AG111" i="1"/>
  <c r="AD111" i="1"/>
  <c r="AG110" i="1"/>
  <c r="AD110" i="1"/>
  <c r="AG109" i="1"/>
  <c r="AD109" i="1"/>
  <c r="AG108" i="1"/>
  <c r="AD108" i="1"/>
  <c r="AG107" i="1"/>
  <c r="AD107" i="1"/>
  <c r="AG106" i="1"/>
  <c r="AD106" i="1"/>
  <c r="AG105" i="1"/>
  <c r="AD105" i="1"/>
  <c r="AG104" i="1"/>
  <c r="AD104" i="1"/>
  <c r="AG103" i="1"/>
  <c r="AD103" i="1"/>
  <c r="AG102" i="1"/>
  <c r="AD102" i="1"/>
  <c r="AG101" i="1"/>
  <c r="AD101" i="1"/>
  <c r="AG100" i="1"/>
  <c r="AD100" i="1"/>
  <c r="AG99" i="1"/>
  <c r="AD99" i="1"/>
  <c r="AG98" i="1"/>
  <c r="AD98" i="1"/>
  <c r="AG97" i="1"/>
  <c r="AD97" i="1"/>
  <c r="AG96" i="1"/>
  <c r="AD96" i="1"/>
  <c r="AG95" i="1"/>
  <c r="AD95" i="1"/>
  <c r="AG94" i="1"/>
  <c r="AD94" i="1"/>
  <c r="AG93" i="1"/>
  <c r="AD93" i="1"/>
  <c r="AG92" i="1"/>
  <c r="AD92" i="1"/>
  <c r="AG91" i="1"/>
  <c r="AD91" i="1"/>
  <c r="AG90" i="1"/>
  <c r="AD90" i="1"/>
  <c r="AG89" i="1"/>
  <c r="AD89" i="1"/>
  <c r="AG88" i="1"/>
  <c r="AD88" i="1"/>
  <c r="AG87" i="1"/>
  <c r="AD87" i="1"/>
  <c r="AG86" i="1"/>
  <c r="AD86" i="1"/>
  <c r="AG85" i="1"/>
  <c r="AD85" i="1"/>
  <c r="AG84" i="1"/>
  <c r="AD84" i="1"/>
  <c r="AG83" i="1"/>
  <c r="AD83" i="1"/>
  <c r="AG82" i="1"/>
  <c r="AD82" i="1"/>
  <c r="AG81" i="1"/>
  <c r="AD81" i="1"/>
  <c r="AG80" i="1"/>
  <c r="AD80" i="1"/>
  <c r="AG79" i="1"/>
  <c r="AD79" i="1"/>
  <c r="AG78" i="1"/>
  <c r="AD78" i="1"/>
  <c r="AG77" i="1"/>
  <c r="AD77" i="1"/>
  <c r="AG76" i="1"/>
  <c r="AD76" i="1"/>
  <c r="AG75" i="1"/>
  <c r="AD75" i="1"/>
  <c r="AG74" i="1"/>
  <c r="AD74" i="1"/>
  <c r="AG73" i="1"/>
  <c r="AD73" i="1"/>
  <c r="AG72" i="1"/>
  <c r="AD72" i="1"/>
  <c r="AG71" i="1"/>
  <c r="AD71" i="1"/>
  <c r="AG70" i="1"/>
  <c r="AD70" i="1"/>
  <c r="AG69" i="1"/>
  <c r="AD69" i="1"/>
  <c r="AG68" i="1"/>
  <c r="AD68" i="1"/>
  <c r="AG67" i="1"/>
  <c r="AD67" i="1"/>
  <c r="AG66" i="1"/>
  <c r="AD66" i="1"/>
  <c r="AG65" i="1"/>
  <c r="AD65" i="1"/>
  <c r="AG64" i="1"/>
  <c r="AD64" i="1"/>
  <c r="AG63" i="1"/>
  <c r="AD63" i="1"/>
  <c r="AG62" i="1"/>
  <c r="AD62" i="1"/>
  <c r="AG61" i="1"/>
  <c r="AD61" i="1"/>
  <c r="AG60" i="1"/>
  <c r="AD60" i="1"/>
  <c r="AG59" i="1"/>
  <c r="AD59" i="1"/>
  <c r="AG58" i="1"/>
  <c r="AD58" i="1"/>
  <c r="AG57" i="1"/>
  <c r="AD57" i="1"/>
  <c r="AG56" i="1"/>
  <c r="AD56" i="1"/>
  <c r="AG55" i="1"/>
  <c r="AD55" i="1"/>
  <c r="AG54" i="1"/>
  <c r="AD54" i="1"/>
  <c r="AG53" i="1"/>
  <c r="AD53" i="1"/>
  <c r="AG52" i="1"/>
  <c r="AD52" i="1"/>
  <c r="AG51" i="1"/>
  <c r="AD51" i="1"/>
  <c r="AG50" i="1"/>
  <c r="AD50" i="1"/>
  <c r="AG49" i="1"/>
  <c r="AD49" i="1"/>
  <c r="AG48" i="1"/>
  <c r="AD48" i="1"/>
  <c r="AG47" i="1"/>
  <c r="AD47" i="1"/>
  <c r="AG46" i="1"/>
  <c r="AD46" i="1"/>
  <c r="AG45" i="1"/>
  <c r="AD45" i="1"/>
  <c r="AG44" i="1"/>
  <c r="AD44" i="1"/>
  <c r="AG43" i="1"/>
  <c r="AD43" i="1"/>
  <c r="AG42" i="1"/>
  <c r="AD42" i="1"/>
  <c r="AG41" i="1"/>
  <c r="AD41" i="1"/>
  <c r="AG40" i="1"/>
  <c r="AD40" i="1"/>
  <c r="AG39" i="1"/>
  <c r="AD39" i="1"/>
  <c r="AG38" i="1"/>
  <c r="AD38" i="1"/>
  <c r="AG37" i="1"/>
  <c r="AD37" i="1"/>
  <c r="AG36" i="1"/>
  <c r="AD36" i="1"/>
  <c r="AG35" i="1"/>
  <c r="AD35" i="1"/>
  <c r="AG34" i="1"/>
  <c r="AD34" i="1"/>
  <c r="Y34" i="1"/>
  <c r="AG33" i="1"/>
  <c r="AD33" i="1"/>
  <c r="Y33" i="1"/>
  <c r="AG32" i="1"/>
  <c r="AD32" i="1"/>
  <c r="AG31" i="1"/>
  <c r="AD31" i="1"/>
  <c r="AG30" i="1"/>
  <c r="AD30" i="1"/>
  <c r="AG29" i="1"/>
  <c r="AD29" i="1"/>
  <c r="AG28" i="1"/>
  <c r="AD28" i="1"/>
  <c r="AG27" i="1"/>
  <c r="AD27" i="1"/>
  <c r="AG26" i="1"/>
  <c r="AD26" i="1"/>
  <c r="AG25" i="1"/>
  <c r="AD25" i="1"/>
  <c r="AG24" i="1"/>
  <c r="AD24" i="1"/>
  <c r="AG23" i="1"/>
  <c r="AD23" i="1"/>
  <c r="AG22" i="1"/>
  <c r="AD22" i="1"/>
  <c r="AG21" i="1"/>
  <c r="AD21" i="1"/>
  <c r="AG20" i="1"/>
  <c r="AD20" i="1"/>
  <c r="AG19" i="1"/>
  <c r="AD19" i="1"/>
  <c r="AG18" i="1"/>
  <c r="AD18" i="1"/>
  <c r="AG17" i="1"/>
  <c r="AD17" i="1"/>
  <c r="AG16" i="1"/>
  <c r="AD16" i="1"/>
  <c r="AG15" i="1"/>
  <c r="AD15" i="1"/>
  <c r="AG14" i="1"/>
  <c r="AD14" i="1"/>
  <c r="AG13" i="1"/>
  <c r="AD13" i="1"/>
  <c r="AG12" i="1"/>
  <c r="AD12" i="1"/>
  <c r="AG11" i="1"/>
  <c r="AD11" i="1"/>
  <c r="AG10" i="1"/>
  <c r="AD10" i="1"/>
  <c r="AG9" i="1"/>
  <c r="AD9" i="1"/>
  <c r="AG8" i="1"/>
  <c r="AD8" i="1"/>
  <c r="AG7" i="1"/>
  <c r="AD7" i="1"/>
  <c r="AG6" i="1"/>
  <c r="AD6" i="1"/>
  <c r="AG5" i="1"/>
  <c r="AD5" i="1"/>
</calcChain>
</file>

<file path=xl/sharedStrings.xml><?xml version="1.0" encoding="utf-8"?>
<sst xmlns="http://schemas.openxmlformats.org/spreadsheetml/2006/main" count="180" uniqueCount="90">
  <si>
    <t>TECHNOCAL ASPECT (NOT COMPILED SAME AS BEFORE)</t>
  </si>
  <si>
    <t>DEMAND</t>
  </si>
  <si>
    <t>LOCATION AND CAP FACTOR</t>
  </si>
  <si>
    <t>$/kWh</t>
  </si>
  <si>
    <t>// case non considered 1 as possible demand //</t>
  </si>
  <si>
    <t>NewMiniGrid</t>
  </si>
  <si>
    <t>Name of Technology</t>
  </si>
  <si>
    <t>Category</t>
  </si>
  <si>
    <t>Carrier in</t>
  </si>
  <si>
    <t>Carrier out</t>
  </si>
  <si>
    <t>power/energy</t>
  </si>
  <si>
    <t>land usage</t>
  </si>
  <si>
    <t>FOM</t>
  </si>
  <si>
    <t>VOM</t>
  </si>
  <si>
    <t>residual_cap</t>
  </si>
  <si>
    <t>spec_emission</t>
  </si>
  <si>
    <t>land_usage</t>
  </si>
  <si>
    <t>annualProd_perunit</t>
  </si>
  <si>
    <t>INV</t>
  </si>
  <si>
    <t>tech_lifetime</t>
  </si>
  <si>
    <t>storage charge eff</t>
  </si>
  <si>
    <t>storage disch eff</t>
  </si>
  <si>
    <t>min SOC</t>
  </si>
  <si>
    <t>ini_SOC</t>
  </si>
  <si>
    <t>charge_time</t>
  </si>
  <si>
    <t>discharge_time</t>
  </si>
  <si>
    <t>tech av</t>
  </si>
  <si>
    <t>cap factor</t>
  </si>
  <si>
    <t>tch_eff</t>
  </si>
  <si>
    <t>R2</t>
  </si>
  <si>
    <t>R3</t>
  </si>
  <si>
    <t>Minigrid_PV</t>
  </si>
  <si>
    <t>Supply</t>
  </si>
  <si>
    <t>-</t>
  </si>
  <si>
    <t>Electricity</t>
  </si>
  <si>
    <t>20MW</t>
  </si>
  <si>
    <t>New_rural_demand</t>
  </si>
  <si>
    <t>mini_tech</t>
  </si>
  <si>
    <t>Minigrid_wind</t>
  </si>
  <si>
    <t>12MW</t>
  </si>
  <si>
    <t>region tech</t>
  </si>
  <si>
    <t>Coordinates</t>
  </si>
  <si>
    <t>Timesteps</t>
  </si>
  <si>
    <t>2_1</t>
  </si>
  <si>
    <t>2_2</t>
  </si>
  <si>
    <t>2_3</t>
  </si>
  <si>
    <t>3_1</t>
  </si>
  <si>
    <t>3_2</t>
  </si>
  <si>
    <t>3_3</t>
  </si>
  <si>
    <t>Minigrid_diesel</t>
  </si>
  <si>
    <t>Conversion</t>
  </si>
  <si>
    <t>Diesel</t>
  </si>
  <si>
    <t>5MW</t>
  </si>
  <si>
    <t>Lat</t>
  </si>
  <si>
    <t>Lon</t>
  </si>
  <si>
    <t>Minigrid_battery</t>
  </si>
  <si>
    <t>Battery</t>
  </si>
  <si>
    <t>Minigrid_final_electricity</t>
  </si>
  <si>
    <t>13kWh/6kW continuous power</t>
  </si>
  <si>
    <t>Minigrid_elec_distribution</t>
  </si>
  <si>
    <t>Transmission</t>
  </si>
  <si>
    <t>Final_electricity</t>
  </si>
  <si>
    <t>this data are referred to une minigrid isolated</t>
  </si>
  <si>
    <t>could be used to understand numeber of unit</t>
  </si>
  <si>
    <t>Cost of Fuel</t>
  </si>
  <si>
    <t>Discount rate (diversification)</t>
  </si>
  <si>
    <t>PV_PP</t>
  </si>
  <si>
    <t>Wind_PP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</si>
  <si>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</si>
  <si>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</si>
  <si>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</si>
  <si>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</si>
  <si>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</si>
  <si>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</si>
  <si>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</si>
  <si>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</si>
  <si>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</si>
  <si>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</si>
  <si>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</si>
  <si>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</si>
  <si>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H2</t>
  </si>
  <si>
    <t>Minigrid_fc</t>
  </si>
  <si>
    <t>3MW</t>
  </si>
  <si>
    <t>120MJ/kg</t>
  </si>
  <si>
    <t>Minigrid_el+compre</t>
  </si>
  <si>
    <t>3,5MW+200KW</t>
  </si>
  <si>
    <t>0.05 kg/h/kW</t>
  </si>
  <si>
    <t>Minigrid_h2_st</t>
  </si>
  <si>
    <t>4500kg</t>
  </si>
  <si>
    <t>needed compressor cost and Mw to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</si>
</sst>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9" tint="0.39997558519241921"/>
      </left>
      <right/>
      <top style="medium">
        <color theme="9" tint="0.39997558519241921"/>
      </top>
      <bottom/>
      <diagonal/>
    </border>
    <border>
      <left/>
      <right/>
      <top style="medium">
        <color theme="9" tint="0.39997558519241921"/>
      </top>
      <bottom/>
      <diagonal/>
    </border>
    <border>
      <left/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9" tint="0.39997558519241921"/>
      </left>
      <right/>
      <top/>
      <bottom/>
      <diagonal/>
    </border>
    <border>
      <left/>
      <right style="medium">
        <color theme="9" tint="0.39997558519241921"/>
      </right>
      <top/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0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16" xfId="0" applyFont="1" applyBorder="1" applyAlignment="1">
      <alignment horizontal="center" vertical="top"/>
    </xf>
    <xf numFmtId="0" fontId="4" fillId="0" borderId="0" xfId="0" applyFont="1"/>
    <xf numFmtId="11" fontId="4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9161A-F025-F846-9257-F40BF360C3BE}">
  <dimension ref="A1:BB8765"/>
  <sheetViews>
    <sheetView tabSelected="1" workbookViewId="0">
      <selection activeCell="B9" sqref="B9"/>
    </sheetView>
  </sheetViews>
  <sheetFormatPr baseColWidth="10" defaultColWidth="8.83203125" defaultRowHeight="16" x14ac:dyDescent="0.2"/>
  <cols>
    <col min="1" max="1" width="12.1640625" style="11" bestFit="1" customWidth="1"/>
    <col min="2" max="2" width="23.33203125" bestFit="1" customWidth="1"/>
    <col min="5" max="5" width="11.6640625" customWidth="1"/>
    <col min="6" max="6" width="14.1640625" bestFit="1" customWidth="1"/>
    <col min="7" max="7" width="27.33203125" bestFit="1" customWidth="1"/>
    <col min="8" max="8" width="9.83203125" bestFit="1" customWidth="1"/>
    <col min="11" max="11" width="11.5" bestFit="1" customWidth="1"/>
    <col min="12" max="12" width="13.1640625" bestFit="1" customWidth="1"/>
    <col min="13" max="13" width="10.33203125" bestFit="1" customWidth="1"/>
    <col min="14" max="14" width="18" bestFit="1" customWidth="1"/>
    <col min="15" max="15" width="6.5" bestFit="1" customWidth="1"/>
    <col min="16" max="16" width="11.83203125" bestFit="1" customWidth="1"/>
    <col min="17" max="17" width="15.83203125" bestFit="1" customWidth="1"/>
    <col min="18" max="18" width="14.6640625" bestFit="1" customWidth="1"/>
    <col min="21" max="21" width="12.5" customWidth="1"/>
    <col min="22" max="22" width="17.6640625" customWidth="1"/>
    <col min="24" max="24" width="9.1640625" bestFit="1" customWidth="1"/>
    <col min="26" max="26" width="12.1640625" style="12" bestFit="1" customWidth="1"/>
    <col min="28" max="28" width="8.83203125" style="13"/>
    <col min="29" max="29" width="15.6640625" bestFit="1" customWidth="1"/>
    <col min="30" max="30" width="10.83203125" bestFit="1" customWidth="1"/>
    <col min="32" max="32" width="15.6640625" bestFit="1" customWidth="1"/>
    <col min="33" max="33" width="10.83203125" style="14" bestFit="1" customWidth="1"/>
    <col min="35" max="35" width="8.83203125" style="15"/>
    <col min="41" max="41" width="11.83203125" bestFit="1" customWidth="1"/>
    <col min="42" max="42" width="36" customWidth="1"/>
    <col min="43" max="44" width="46.6640625" customWidth="1"/>
    <col min="45" max="46" width="15" customWidth="1"/>
    <col min="47" max="47" width="19.33203125" customWidth="1"/>
    <col min="48" max="49" width="19.1640625" customWidth="1"/>
    <col min="51" max="51" width="15.6640625" customWidth="1"/>
    <col min="52" max="52" width="18" customWidth="1"/>
    <col min="54" max="54" width="8.83203125" style="16"/>
    <col min="16383" max="16383" width="9" bestFit="1" customWidth="1"/>
    <col min="16384" max="16384" width="9" customWidth="1"/>
  </cols>
  <sheetData>
    <row r="1" spans="1:54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B1" s="4"/>
      <c r="AC1" s="5" t="s">
        <v>1</v>
      </c>
      <c r="AD1" s="5"/>
      <c r="AE1" s="5"/>
      <c r="AF1" s="5"/>
      <c r="AG1" s="6"/>
      <c r="AI1" s="7"/>
      <c r="AJ1" s="8" t="s">
        <v>2</v>
      </c>
      <c r="AK1" s="8"/>
      <c r="AL1" s="8"/>
      <c r="AM1" s="8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10"/>
    </row>
    <row r="2" spans="1:54" x14ac:dyDescent="0.2">
      <c r="O2" t="s">
        <v>3</v>
      </c>
      <c r="AB2" s="13" t="s">
        <v>4</v>
      </c>
    </row>
    <row r="3" spans="1:54" x14ac:dyDescent="0.2">
      <c r="A3" s="17" t="s">
        <v>5</v>
      </c>
      <c r="B3" t="s">
        <v>6</v>
      </c>
      <c r="C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24</v>
      </c>
      <c r="V3" t="s">
        <v>25</v>
      </c>
      <c r="W3" t="s">
        <v>26</v>
      </c>
      <c r="X3" t="s">
        <v>27</v>
      </c>
      <c r="Y3" t="s">
        <v>28</v>
      </c>
      <c r="AC3" t="s">
        <v>29</v>
      </c>
      <c r="AF3" t="s">
        <v>30</v>
      </c>
    </row>
    <row r="4" spans="1:54" x14ac:dyDescent="0.2">
      <c r="B4" s="18" t="s">
        <v>31</v>
      </c>
      <c r="C4" s="18" t="s">
        <v>32</v>
      </c>
      <c r="E4" s="19" t="s">
        <v>33</v>
      </c>
      <c r="F4" t="s">
        <v>34</v>
      </c>
      <c r="G4" t="s">
        <v>35</v>
      </c>
      <c r="H4" s="19"/>
      <c r="I4">
        <v>18</v>
      </c>
      <c r="J4">
        <v>2.0000000000000001E-4</v>
      </c>
      <c r="L4">
        <v>0</v>
      </c>
      <c r="M4">
        <v>0</v>
      </c>
      <c r="N4">
        <v>8760</v>
      </c>
      <c r="O4">
        <v>1456.8</v>
      </c>
      <c r="P4">
        <v>25</v>
      </c>
      <c r="W4">
        <v>1</v>
      </c>
      <c r="Y4">
        <v>1</v>
      </c>
      <c r="AC4" t="s">
        <v>36</v>
      </c>
      <c r="AF4" t="s">
        <v>36</v>
      </c>
      <c r="AO4" s="20" t="s">
        <v>37</v>
      </c>
      <c r="AP4" s="21" t="s">
        <v>31</v>
      </c>
      <c r="AQ4" s="21"/>
      <c r="AR4" s="21"/>
      <c r="AS4" s="21" t="s">
        <v>38</v>
      </c>
      <c r="AT4" s="21"/>
      <c r="AU4" s="21"/>
      <c r="AV4" s="21" t="s">
        <v>31</v>
      </c>
      <c r="AW4" s="21"/>
      <c r="AX4" s="21"/>
      <c r="AY4" s="21" t="s">
        <v>38</v>
      </c>
      <c r="AZ4" s="21"/>
      <c r="BA4" s="21"/>
    </row>
    <row r="5" spans="1:54" x14ac:dyDescent="0.2">
      <c r="B5" s="18" t="s">
        <v>38</v>
      </c>
      <c r="C5" s="18" t="s">
        <v>32</v>
      </c>
      <c r="E5" s="19" t="s">
        <v>33</v>
      </c>
      <c r="F5" t="s">
        <v>34</v>
      </c>
      <c r="G5" t="s">
        <v>39</v>
      </c>
      <c r="H5" s="19"/>
      <c r="I5">
        <v>60</v>
      </c>
      <c r="J5">
        <v>3.7000000000000002E-3</v>
      </c>
      <c r="L5">
        <v>0</v>
      </c>
      <c r="M5">
        <v>0</v>
      </c>
      <c r="N5">
        <v>8760</v>
      </c>
      <c r="O5">
        <v>1548.6</v>
      </c>
      <c r="P5">
        <v>25</v>
      </c>
      <c r="W5">
        <v>1</v>
      </c>
      <c r="Y5">
        <v>1</v>
      </c>
      <c r="AC5">
        <v>27412.212430361367</v>
      </c>
      <c r="AD5">
        <f>AC5*365</f>
        <v>10005457.537081899</v>
      </c>
      <c r="AF5">
        <v>34504.894050820672</v>
      </c>
      <c r="AG5" s="14">
        <f>AF5*365</f>
        <v>12594286.328549545</v>
      </c>
      <c r="AJ5" t="s">
        <v>40</v>
      </c>
      <c r="AL5" s="21" t="s">
        <v>41</v>
      </c>
      <c r="AM5" s="21"/>
      <c r="AO5" s="22" t="s">
        <v>42</v>
      </c>
      <c r="AP5" t="s">
        <v>43</v>
      </c>
      <c r="AQ5" t="s">
        <v>44</v>
      </c>
      <c r="AR5" t="s">
        <v>45</v>
      </c>
      <c r="AS5" t="s">
        <v>43</v>
      </c>
      <c r="AT5" t="s">
        <v>44</v>
      </c>
      <c r="AU5" t="s">
        <v>45</v>
      </c>
      <c r="AV5" t="s">
        <v>46</v>
      </c>
      <c r="AW5" t="s">
        <v>47</v>
      </c>
      <c r="AX5" t="s">
        <v>48</v>
      </c>
      <c r="AY5" t="s">
        <v>46</v>
      </c>
      <c r="AZ5" t="s">
        <v>47</v>
      </c>
      <c r="BA5" t="s">
        <v>48</v>
      </c>
    </row>
    <row r="6" spans="1:54" x14ac:dyDescent="0.2">
      <c r="B6" s="18" t="s">
        <v>49</v>
      </c>
      <c r="C6" s="18" t="s">
        <v>50</v>
      </c>
      <c r="E6" s="18" t="s">
        <v>51</v>
      </c>
      <c r="F6" t="s">
        <v>34</v>
      </c>
      <c r="G6" t="s">
        <v>52</v>
      </c>
      <c r="H6" s="19"/>
      <c r="I6">
        <v>15</v>
      </c>
      <c r="J6">
        <v>1.8E-3</v>
      </c>
      <c r="L6">
        <v>0.34055972800000001</v>
      </c>
      <c r="M6" t="s">
        <v>33</v>
      </c>
      <c r="N6">
        <v>8760</v>
      </c>
      <c r="O6">
        <v>500</v>
      </c>
      <c r="P6">
        <v>2</v>
      </c>
      <c r="W6">
        <v>1</v>
      </c>
      <c r="X6">
        <v>1</v>
      </c>
      <c r="Y6">
        <v>511.15360889999999</v>
      </c>
      <c r="AC6">
        <v>27978.063337311585</v>
      </c>
      <c r="AD6">
        <f t="shared" ref="AD6:AD69" si="0">AC6*365</f>
        <v>10211993.118118729</v>
      </c>
      <c r="AF6">
        <v>35217.154166361433</v>
      </c>
      <c r="AG6" s="14">
        <f t="shared" ref="AG6:AG69" si="1">AF6*365</f>
        <v>12854261.270721924</v>
      </c>
      <c r="AL6" s="19" t="s">
        <v>53</v>
      </c>
      <c r="AM6" s="19" t="s">
        <v>54</v>
      </c>
      <c r="AO6" s="22">
        <v>1</v>
      </c>
      <c r="AP6">
        <v>0</v>
      </c>
      <c r="AQ6">
        <v>0</v>
      </c>
      <c r="AR6" s="23">
        <v>0</v>
      </c>
      <c r="AS6">
        <v>0.20513698630136978</v>
      </c>
      <c r="AT6">
        <v>0.33609863013698632</v>
      </c>
      <c r="AU6" s="23">
        <v>0.24400274</v>
      </c>
      <c r="AV6">
        <v>0</v>
      </c>
      <c r="AW6">
        <v>0</v>
      </c>
      <c r="AX6">
        <v>0</v>
      </c>
      <c r="AY6">
        <v>0.25900000000000001</v>
      </c>
      <c r="AZ6">
        <v>0.39216438356164379</v>
      </c>
      <c r="BA6">
        <v>0.33959726027397263</v>
      </c>
    </row>
    <row r="7" spans="1:54" x14ac:dyDescent="0.2">
      <c r="B7" s="18" t="s">
        <v>55</v>
      </c>
      <c r="C7" s="18" t="s">
        <v>56</v>
      </c>
      <c r="E7" s="18" t="s">
        <v>57</v>
      </c>
      <c r="F7" t="s">
        <v>34</v>
      </c>
      <c r="G7" t="s">
        <v>58</v>
      </c>
      <c r="H7" s="19"/>
      <c r="I7">
        <v>0</v>
      </c>
      <c r="J7">
        <v>0</v>
      </c>
      <c r="L7">
        <v>0</v>
      </c>
      <c r="M7">
        <v>0</v>
      </c>
      <c r="N7">
        <v>8760</v>
      </c>
      <c r="O7">
        <v>1000</v>
      </c>
      <c r="P7">
        <v>25</v>
      </c>
      <c r="Q7">
        <v>0.89</v>
      </c>
      <c r="R7">
        <v>0.97</v>
      </c>
      <c r="S7">
        <v>0</v>
      </c>
      <c r="T7">
        <v>0</v>
      </c>
      <c r="U7">
        <v>2</v>
      </c>
      <c r="V7">
        <v>3</v>
      </c>
      <c r="W7">
        <v>0.9</v>
      </c>
      <c r="X7" t="s">
        <v>33</v>
      </c>
      <c r="Y7" t="s">
        <v>33</v>
      </c>
      <c r="AC7">
        <v>27258.588763047184</v>
      </c>
      <c r="AD7">
        <f t="shared" si="0"/>
        <v>9949384.8985122219</v>
      </c>
      <c r="AF7">
        <v>34311.521539286245</v>
      </c>
      <c r="AG7" s="14">
        <f t="shared" si="1"/>
        <v>12523705.361839479</v>
      </c>
      <c r="AK7" t="s">
        <v>43</v>
      </c>
      <c r="AL7">
        <v>-16.691299999999998</v>
      </c>
      <c r="AM7">
        <v>27.686699999999998</v>
      </c>
      <c r="AO7" s="22">
        <v>2</v>
      </c>
      <c r="AP7">
        <v>0</v>
      </c>
      <c r="AQ7">
        <v>0</v>
      </c>
      <c r="AR7" s="23">
        <v>0</v>
      </c>
      <c r="AS7">
        <v>0.22160273972602748</v>
      </c>
      <c r="AT7">
        <v>0.33115616438356166</v>
      </c>
      <c r="AU7" s="23">
        <v>0.229473973</v>
      </c>
      <c r="AV7">
        <v>0</v>
      </c>
      <c r="AW7">
        <v>0</v>
      </c>
      <c r="AX7">
        <v>0</v>
      </c>
      <c r="AY7">
        <v>0.254</v>
      </c>
      <c r="AZ7">
        <v>0.37794794520547914</v>
      </c>
      <c r="BA7">
        <v>0.33261095890410963</v>
      </c>
    </row>
    <row r="8" spans="1:54" x14ac:dyDescent="0.2">
      <c r="B8" s="18" t="s">
        <v>59</v>
      </c>
      <c r="C8" s="18" t="s">
        <v>60</v>
      </c>
      <c r="E8" s="18" t="s">
        <v>57</v>
      </c>
      <c r="F8" s="18" t="s">
        <v>61</v>
      </c>
      <c r="G8" s="19" t="s">
        <v>52</v>
      </c>
      <c r="I8">
        <v>0</v>
      </c>
      <c r="J8">
        <v>0.06</v>
      </c>
      <c r="L8">
        <v>0</v>
      </c>
      <c r="M8">
        <v>0</v>
      </c>
      <c r="N8">
        <v>8760</v>
      </c>
      <c r="AC8">
        <v>27787.569501276419</v>
      </c>
      <c r="AD8">
        <f t="shared" si="0"/>
        <v>10142462.867965894</v>
      </c>
      <c r="AF8">
        <v>34977.371637080912</v>
      </c>
      <c r="AG8" s="14">
        <f t="shared" si="1"/>
        <v>12766740.647534532</v>
      </c>
      <c r="AK8" t="s">
        <v>44</v>
      </c>
      <c r="AL8">
        <v>-15.4473</v>
      </c>
      <c r="AM8">
        <v>22.645199999999999</v>
      </c>
      <c r="AO8" s="22">
        <v>3</v>
      </c>
      <c r="AP8">
        <v>0</v>
      </c>
      <c r="AQ8">
        <v>0</v>
      </c>
      <c r="AR8" s="23">
        <v>0</v>
      </c>
      <c r="AS8">
        <v>0.23328219178082218</v>
      </c>
      <c r="AT8">
        <v>0.32325479452054801</v>
      </c>
      <c r="AU8" s="23">
        <v>0.21749589</v>
      </c>
      <c r="AV8">
        <v>0</v>
      </c>
      <c r="AW8">
        <v>0</v>
      </c>
      <c r="AX8">
        <v>0</v>
      </c>
      <c r="AY8">
        <v>7.9000000000000001E-2</v>
      </c>
      <c r="AZ8">
        <v>0.36852328767123288</v>
      </c>
      <c r="BA8">
        <v>0.3291150684931507</v>
      </c>
    </row>
    <row r="9" spans="1:54" x14ac:dyDescent="0.2">
      <c r="AC9">
        <v>28078.60268474769</v>
      </c>
      <c r="AD9">
        <f t="shared" si="0"/>
        <v>10248689.979932906</v>
      </c>
      <c r="AF9">
        <v>35343.707232445944</v>
      </c>
      <c r="AG9" s="14">
        <f t="shared" si="1"/>
        <v>12900453.139842769</v>
      </c>
      <c r="AK9" t="s">
        <v>45</v>
      </c>
      <c r="AL9">
        <v>-9.8683999999999994</v>
      </c>
      <c r="AM9">
        <v>32.532600000000002</v>
      </c>
      <c r="AO9" s="22">
        <v>4</v>
      </c>
      <c r="AP9">
        <v>0</v>
      </c>
      <c r="AQ9">
        <v>0</v>
      </c>
      <c r="AR9" s="23">
        <v>0</v>
      </c>
      <c r="AS9">
        <v>0.23713972602739733</v>
      </c>
      <c r="AT9">
        <v>0.31263013698630127</v>
      </c>
      <c r="AU9" s="23">
        <v>0.207517808</v>
      </c>
      <c r="AV9">
        <v>0</v>
      </c>
      <c r="AW9">
        <v>0</v>
      </c>
      <c r="AX9">
        <v>0</v>
      </c>
      <c r="AY9">
        <v>4.2999999999999997E-2</v>
      </c>
      <c r="AZ9">
        <v>0.36135068493150668</v>
      </c>
      <c r="BA9">
        <v>0.32735342465753425</v>
      </c>
    </row>
    <row r="10" spans="1:54" x14ac:dyDescent="0.2">
      <c r="G10" t="s">
        <v>62</v>
      </c>
      <c r="AC10">
        <v>28834.263033595489</v>
      </c>
      <c r="AD10">
        <f t="shared" si="0"/>
        <v>10524506.007262353</v>
      </c>
      <c r="AF10">
        <v>36294.888401847682</v>
      </c>
      <c r="AG10" s="14">
        <f t="shared" si="1"/>
        <v>13247634.266674403</v>
      </c>
      <c r="AO10" s="22">
        <v>5</v>
      </c>
      <c r="AP10">
        <v>0</v>
      </c>
      <c r="AQ10">
        <v>0</v>
      </c>
      <c r="AR10" s="23">
        <v>0</v>
      </c>
      <c r="AS10">
        <v>0.23590958904109596</v>
      </c>
      <c r="AT10">
        <v>0.30383287671232895</v>
      </c>
      <c r="AU10" s="23">
        <v>0.19820273999999999</v>
      </c>
      <c r="AV10">
        <v>0</v>
      </c>
      <c r="AW10">
        <v>0</v>
      </c>
      <c r="AX10">
        <v>0</v>
      </c>
      <c r="AY10">
        <v>2.8000000000000001E-2</v>
      </c>
      <c r="AZ10">
        <v>0.35476712328767118</v>
      </c>
      <c r="BA10">
        <v>0.32761643835616422</v>
      </c>
    </row>
    <row r="11" spans="1:54" x14ac:dyDescent="0.2">
      <c r="G11" t="s">
        <v>63</v>
      </c>
      <c r="AC11">
        <v>31354.214409578562</v>
      </c>
      <c r="AD11">
        <f t="shared" si="0"/>
        <v>11444288.259496175</v>
      </c>
      <c r="AF11">
        <v>39466.856204972137</v>
      </c>
      <c r="AG11" s="14">
        <f t="shared" si="1"/>
        <v>14405402.514814829</v>
      </c>
      <c r="AK11" t="s">
        <v>46</v>
      </c>
      <c r="AL11">
        <v>-12.1416</v>
      </c>
      <c r="AM11">
        <v>26.051200000000001</v>
      </c>
      <c r="AO11" s="22">
        <v>6</v>
      </c>
      <c r="AP11">
        <v>0</v>
      </c>
      <c r="AQ11">
        <v>0</v>
      </c>
      <c r="AR11" s="24">
        <v>6.5753400000000006E-5</v>
      </c>
      <c r="AS11">
        <v>0.22503561643835618</v>
      </c>
      <c r="AT11">
        <v>0.29584657534246611</v>
      </c>
      <c r="AU11" s="23">
        <v>0.18734794499999999</v>
      </c>
      <c r="AV11">
        <v>0</v>
      </c>
      <c r="AW11">
        <v>0</v>
      </c>
      <c r="AX11">
        <v>0</v>
      </c>
      <c r="AY11">
        <v>0.05</v>
      </c>
      <c r="AZ11">
        <v>0.34172328767123294</v>
      </c>
      <c r="BA11">
        <v>0.32422191780821891</v>
      </c>
    </row>
    <row r="12" spans="1:54" x14ac:dyDescent="0.2">
      <c r="AC12">
        <v>35271.29518103716</v>
      </c>
      <c r="AD12">
        <f t="shared" si="0"/>
        <v>12874022.741078563</v>
      </c>
      <c r="AF12">
        <v>44397.448996453197</v>
      </c>
      <c r="AG12" s="14">
        <f t="shared" si="1"/>
        <v>16205068.883705417</v>
      </c>
      <c r="AK12" t="s">
        <v>47</v>
      </c>
      <c r="AL12">
        <v>-14.1374</v>
      </c>
      <c r="AM12">
        <v>31.537800000000001</v>
      </c>
      <c r="AO12" s="22">
        <v>7</v>
      </c>
      <c r="AP12">
        <v>2.4931506849315058E-2</v>
      </c>
      <c r="AQ12">
        <v>6.5150684931506745E-3</v>
      </c>
      <c r="AR12" s="23">
        <v>6.6756164000000007E-2</v>
      </c>
      <c r="AS12">
        <v>0.20627671232876715</v>
      </c>
      <c r="AT12">
        <v>0.27967397260273952</v>
      </c>
      <c r="AU12" s="23">
        <v>0.149761644</v>
      </c>
      <c r="AV12">
        <v>3.1E-2</v>
      </c>
      <c r="AW12">
        <v>3.0000000000000001E-3</v>
      </c>
      <c r="AX12">
        <v>3.3586301369862973E-2</v>
      </c>
      <c r="AY12">
        <v>9.6000000000000002E-2</v>
      </c>
      <c r="AZ12">
        <v>0.30561369863013699</v>
      </c>
      <c r="BA12">
        <v>0.30333424657534225</v>
      </c>
    </row>
    <row r="13" spans="1:54" x14ac:dyDescent="0.2">
      <c r="AC13">
        <v>34480.641745030938</v>
      </c>
      <c r="AD13">
        <f t="shared" si="0"/>
        <v>12585434.236936292</v>
      </c>
      <c r="AF13">
        <v>43402.220570085978</v>
      </c>
      <c r="AG13" s="14">
        <f t="shared" si="1"/>
        <v>15841810.508081382</v>
      </c>
      <c r="AK13" t="s">
        <v>48</v>
      </c>
      <c r="AL13">
        <v>-10.281000000000001</v>
      </c>
      <c r="AM13">
        <v>28.983599999999999</v>
      </c>
      <c r="AO13" s="22">
        <v>8</v>
      </c>
      <c r="AP13">
        <v>0.20018356164383561</v>
      </c>
      <c r="AQ13">
        <v>0.13349315068493153</v>
      </c>
      <c r="AR13" s="23">
        <v>0.23535890400000001</v>
      </c>
      <c r="AS13">
        <v>0.24515068493150693</v>
      </c>
      <c r="AT13">
        <v>0.22016164383561643</v>
      </c>
      <c r="AU13" s="23">
        <v>0.18084383600000001</v>
      </c>
      <c r="AV13">
        <v>0.13900000000000001</v>
      </c>
      <c r="AW13">
        <v>6.2E-2</v>
      </c>
      <c r="AX13">
        <v>0.2035808219178083</v>
      </c>
      <c r="AY13">
        <v>0.104</v>
      </c>
      <c r="AZ13">
        <v>0.32201643835616439</v>
      </c>
      <c r="BA13">
        <v>0.29127671232876712</v>
      </c>
    </row>
    <row r="14" spans="1:54" x14ac:dyDescent="0.2">
      <c r="AC14">
        <v>32718.229156120942</v>
      </c>
      <c r="AD14">
        <f t="shared" si="0"/>
        <v>11942153.641984144</v>
      </c>
      <c r="AF14">
        <v>41183.79840483173</v>
      </c>
      <c r="AG14" s="14">
        <f t="shared" si="1"/>
        <v>15032086.417763581</v>
      </c>
      <c r="AO14" s="22">
        <v>9</v>
      </c>
      <c r="AP14">
        <v>0.38450684931506857</v>
      </c>
      <c r="AQ14">
        <v>0.32391780821917843</v>
      </c>
      <c r="AR14" s="23">
        <v>0.40827123300000001</v>
      </c>
      <c r="AS14">
        <v>0.31047397260273973</v>
      </c>
      <c r="AT14">
        <v>0.21069041095890423</v>
      </c>
      <c r="AU14" s="23">
        <v>0.26661917800000001</v>
      </c>
      <c r="AV14">
        <v>0.26500000000000001</v>
      </c>
      <c r="AW14">
        <v>0.20599999999999999</v>
      </c>
      <c r="AX14">
        <v>0.37064931506849308</v>
      </c>
      <c r="AY14">
        <v>0.19700000000000001</v>
      </c>
      <c r="AZ14">
        <v>0.36596712328767145</v>
      </c>
      <c r="BA14">
        <v>0.35669041095890403</v>
      </c>
    </row>
    <row r="15" spans="1:54" x14ac:dyDescent="0.2">
      <c r="B15" s="25" t="s">
        <v>64</v>
      </c>
      <c r="C15" t="s">
        <v>51</v>
      </c>
      <c r="E15" s="25" t="s">
        <v>65</v>
      </c>
      <c r="H15" s="25" t="s">
        <v>18</v>
      </c>
      <c r="I15" s="19" t="s">
        <v>66</v>
      </c>
      <c r="J15" s="19" t="s">
        <v>67</v>
      </c>
      <c r="K15" t="s">
        <v>31</v>
      </c>
      <c r="L15" t="s">
        <v>38</v>
      </c>
      <c r="AC15">
        <v>32775.070318849932</v>
      </c>
      <c r="AD15">
        <f t="shared" si="0"/>
        <v>11962900.666380225</v>
      </c>
      <c r="AF15">
        <v>41255.346744925482</v>
      </c>
      <c r="AG15" s="14">
        <f t="shared" si="1"/>
        <v>15058201.561897801</v>
      </c>
      <c r="AO15" s="22">
        <v>10</v>
      </c>
      <c r="AP15">
        <v>0.52617534246575315</v>
      </c>
      <c r="AQ15">
        <v>0.47537808219178046</v>
      </c>
      <c r="AR15" s="23">
        <v>0.52857260299999997</v>
      </c>
      <c r="AS15">
        <v>0.29538630136986305</v>
      </c>
      <c r="AT15">
        <v>0.24454794520547973</v>
      </c>
      <c r="AU15" s="23">
        <v>0.26026575299999999</v>
      </c>
      <c r="AV15">
        <v>0.313</v>
      </c>
      <c r="AW15">
        <v>0.37</v>
      </c>
      <c r="AX15">
        <v>0.49239178082191759</v>
      </c>
      <c r="AY15">
        <v>0.161</v>
      </c>
      <c r="AZ15">
        <v>0.30200547945205497</v>
      </c>
      <c r="BA15">
        <v>0.34450136986301377</v>
      </c>
    </row>
    <row r="16" spans="1:54" x14ac:dyDescent="0.2">
      <c r="B16" t="s">
        <v>68</v>
      </c>
      <c r="C16" s="26">
        <v>89.308687103999986</v>
      </c>
      <c r="E16" t="s">
        <v>68</v>
      </c>
      <c r="F16">
        <v>0.3</v>
      </c>
      <c r="H16" t="s">
        <v>68</v>
      </c>
      <c r="I16">
        <v>1456.8</v>
      </c>
      <c r="J16">
        <v>1548.6</v>
      </c>
      <c r="K16">
        <v>550</v>
      </c>
      <c r="L16">
        <v>1100</v>
      </c>
      <c r="AC16">
        <v>33342.113942024647</v>
      </c>
      <c r="AD16">
        <f t="shared" si="0"/>
        <v>12169871.588838996</v>
      </c>
      <c r="AF16">
        <v>41969.10818207846</v>
      </c>
      <c r="AG16" s="14">
        <f t="shared" si="1"/>
        <v>15318724.486458639</v>
      </c>
      <c r="AO16" s="22">
        <v>11</v>
      </c>
      <c r="AP16">
        <v>0.6183369863013698</v>
      </c>
      <c r="AQ16">
        <v>0.58168493150684986</v>
      </c>
      <c r="AR16" s="23">
        <v>0.59981917799999995</v>
      </c>
      <c r="AS16">
        <v>0.2479479452054795</v>
      </c>
      <c r="AT16">
        <v>0.22838082191780837</v>
      </c>
      <c r="AU16" s="23">
        <v>0.23269588999999999</v>
      </c>
      <c r="AV16">
        <v>0.34300000000000003</v>
      </c>
      <c r="AW16">
        <v>0.503</v>
      </c>
      <c r="AX16">
        <v>0.57075342465753409</v>
      </c>
      <c r="AY16">
        <v>7.0999999999999994E-2</v>
      </c>
      <c r="AZ16">
        <v>0.23168493150684938</v>
      </c>
      <c r="BA16">
        <v>0.27909589041095895</v>
      </c>
    </row>
    <row r="17" spans="1:53" x14ac:dyDescent="0.2">
      <c r="B17" t="s">
        <v>69</v>
      </c>
      <c r="C17">
        <v>90.167424479999994</v>
      </c>
      <c r="E17" t="s">
        <v>69</v>
      </c>
      <c r="F17">
        <v>0.3</v>
      </c>
      <c r="H17" t="s">
        <v>69</v>
      </c>
      <c r="I17">
        <v>1378</v>
      </c>
      <c r="J17">
        <v>1489</v>
      </c>
      <c r="K17">
        <v>520.24986271279522</v>
      </c>
      <c r="L17">
        <v>1057.6649877308537</v>
      </c>
      <c r="AC17">
        <v>33649.36257988849</v>
      </c>
      <c r="AD17">
        <f t="shared" si="0"/>
        <v>12282017.341659298</v>
      </c>
      <c r="AF17">
        <v>42355.854845584137</v>
      </c>
      <c r="AG17" s="14">
        <f t="shared" si="1"/>
        <v>15459887.01863821</v>
      </c>
      <c r="AO17" s="22">
        <v>12</v>
      </c>
      <c r="AP17">
        <v>0.66129041095890428</v>
      </c>
      <c r="AQ17">
        <v>0.63635342465753453</v>
      </c>
      <c r="AR17" s="23">
        <v>0.62120273999999998</v>
      </c>
      <c r="AS17">
        <v>0.20050684931506849</v>
      </c>
      <c r="AT17">
        <v>0.1831561643835618</v>
      </c>
      <c r="AU17" s="23">
        <v>0.206205479</v>
      </c>
      <c r="AV17">
        <v>0.34100000000000003</v>
      </c>
      <c r="AW17">
        <v>0.58799999999999997</v>
      </c>
      <c r="AX17">
        <v>0.6027013698630137</v>
      </c>
      <c r="AY17">
        <v>2.8000000000000001E-2</v>
      </c>
      <c r="AZ17">
        <v>0.18258630136986287</v>
      </c>
      <c r="BA17">
        <v>0.21490958904109594</v>
      </c>
    </row>
    <row r="18" spans="1:53" x14ac:dyDescent="0.2">
      <c r="B18" t="s">
        <v>70</v>
      </c>
      <c r="C18">
        <v>91.026161856000002</v>
      </c>
      <c r="E18" t="s">
        <v>70</v>
      </c>
      <c r="F18">
        <v>0.25</v>
      </c>
      <c r="H18" t="s">
        <v>70</v>
      </c>
      <c r="I18">
        <v>1299.2</v>
      </c>
      <c r="J18">
        <v>1429.4</v>
      </c>
      <c r="K18">
        <v>490.49972542559038</v>
      </c>
      <c r="L18">
        <v>1015.3299754617072</v>
      </c>
      <c r="AC18">
        <v>31224.315927739895</v>
      </c>
      <c r="AD18">
        <f t="shared" si="0"/>
        <v>11396875.313625062</v>
      </c>
      <c r="AF18">
        <v>39303.347573022358</v>
      </c>
      <c r="AG18" s="14">
        <f t="shared" si="1"/>
        <v>14345721.864153162</v>
      </c>
      <c r="AO18" s="22">
        <v>13</v>
      </c>
      <c r="AP18">
        <v>0.66416164383561627</v>
      </c>
      <c r="AQ18">
        <v>0.649616438356165</v>
      </c>
      <c r="AR18" s="23">
        <v>0.60556438400000001</v>
      </c>
      <c r="AS18">
        <v>0.16253424657534254</v>
      </c>
      <c r="AT18">
        <v>0.14750410958904109</v>
      </c>
      <c r="AU18" s="23">
        <v>0.18604931499999999</v>
      </c>
      <c r="AV18">
        <v>0.35599999999999998</v>
      </c>
      <c r="AW18">
        <v>0.623</v>
      </c>
      <c r="AX18">
        <v>0.59600821917808255</v>
      </c>
      <c r="AY18">
        <v>8.0000000000000002E-3</v>
      </c>
      <c r="AZ18">
        <v>0.15417260273972608</v>
      </c>
      <c r="BA18">
        <v>0.16872054794520552</v>
      </c>
    </row>
    <row r="19" spans="1:53" x14ac:dyDescent="0.2">
      <c r="B19" t="s">
        <v>71</v>
      </c>
      <c r="C19">
        <v>91.884899232000009</v>
      </c>
      <c r="E19" t="s">
        <v>71</v>
      </c>
      <c r="F19">
        <v>0.25</v>
      </c>
      <c r="H19" t="s">
        <v>71</v>
      </c>
      <c r="I19">
        <v>1220.4000000000001</v>
      </c>
      <c r="J19">
        <v>1369.8000000000002</v>
      </c>
      <c r="K19">
        <v>460.7495881383856</v>
      </c>
      <c r="L19">
        <v>972.99496319256104</v>
      </c>
      <c r="AC19">
        <v>30045.847481208621</v>
      </c>
      <c r="AD19">
        <f t="shared" si="0"/>
        <v>10966734.330641147</v>
      </c>
      <c r="AF19">
        <v>37819.960232686426</v>
      </c>
      <c r="AG19" s="14">
        <f t="shared" si="1"/>
        <v>13804285.484930545</v>
      </c>
      <c r="AO19" s="22">
        <v>14</v>
      </c>
      <c r="AP19">
        <v>0.62384109589041037</v>
      </c>
      <c r="AQ19">
        <v>0.62122191780821923</v>
      </c>
      <c r="AR19" s="23">
        <v>0.54936986300000001</v>
      </c>
      <c r="AS19">
        <v>0.13779452054794522</v>
      </c>
      <c r="AT19">
        <v>0.12579452054794527</v>
      </c>
      <c r="AU19" s="23">
        <v>0.17412602699999999</v>
      </c>
      <c r="AV19">
        <v>0.315</v>
      </c>
      <c r="AW19">
        <v>0.60399999999999998</v>
      </c>
      <c r="AX19">
        <v>0.54986301369863033</v>
      </c>
      <c r="AY19">
        <v>2E-3</v>
      </c>
      <c r="AZ19">
        <v>0.14358904109589038</v>
      </c>
      <c r="BA19">
        <v>0.14247945205479454</v>
      </c>
    </row>
    <row r="20" spans="1:53" x14ac:dyDescent="0.2">
      <c r="B20" t="s">
        <v>72</v>
      </c>
      <c r="C20">
        <v>92.743636608000017</v>
      </c>
      <c r="E20" t="s">
        <v>72</v>
      </c>
      <c r="F20">
        <v>0.25</v>
      </c>
      <c r="H20" t="s">
        <v>72</v>
      </c>
      <c r="I20">
        <v>1141.6000000000001</v>
      </c>
      <c r="J20">
        <v>1310.2000000000003</v>
      </c>
      <c r="K20">
        <v>430.99945085118077</v>
      </c>
      <c r="L20">
        <v>930.65995092341484</v>
      </c>
      <c r="AC20">
        <v>29202.107723129389</v>
      </c>
      <c r="AD20">
        <f t="shared" si="0"/>
        <v>10658769.318942226</v>
      </c>
      <c r="AF20">
        <v>36757.90984062315</v>
      </c>
      <c r="AG20" s="14">
        <f t="shared" si="1"/>
        <v>13416637.09182745</v>
      </c>
      <c r="AO20" s="22">
        <v>15</v>
      </c>
      <c r="AP20">
        <v>0.53668767123287631</v>
      </c>
      <c r="AQ20">
        <v>0.54868219178082211</v>
      </c>
      <c r="AR20" s="23">
        <v>0.45246849300000003</v>
      </c>
      <c r="AS20">
        <v>0.12267397260273979</v>
      </c>
      <c r="AT20">
        <v>0.1143150684931508</v>
      </c>
      <c r="AU20" s="23">
        <v>0.16994794499999999</v>
      </c>
      <c r="AV20">
        <v>0.29799999999999999</v>
      </c>
      <c r="AW20">
        <v>0.53700000000000003</v>
      </c>
      <c r="AX20">
        <v>0.46695068493150654</v>
      </c>
      <c r="AY20">
        <v>1E-3</v>
      </c>
      <c r="AZ20">
        <v>0.14743561643835604</v>
      </c>
      <c r="BA20">
        <v>0.13070136986301378</v>
      </c>
    </row>
    <row r="21" spans="1:53" x14ac:dyDescent="0.2">
      <c r="B21" t="s">
        <v>73</v>
      </c>
      <c r="C21">
        <v>93.602373984000025</v>
      </c>
      <c r="E21" t="s">
        <v>73</v>
      </c>
      <c r="F21">
        <v>0.2</v>
      </c>
      <c r="H21" t="s">
        <v>73</v>
      </c>
      <c r="I21">
        <v>1062.8000000000002</v>
      </c>
      <c r="J21">
        <v>1250.6000000000004</v>
      </c>
      <c r="K21">
        <v>401.24931356397593</v>
      </c>
      <c r="L21">
        <v>888.32493865426864</v>
      </c>
      <c r="AC21">
        <v>30097.055370313406</v>
      </c>
      <c r="AD21">
        <f t="shared" si="0"/>
        <v>10985425.210164394</v>
      </c>
      <c r="AF21">
        <v>37884.417736531293</v>
      </c>
      <c r="AG21" s="14">
        <f t="shared" si="1"/>
        <v>13827812.473833922</v>
      </c>
      <c r="AO21" s="22">
        <v>16</v>
      </c>
      <c r="AP21">
        <v>0.41104931506849302</v>
      </c>
      <c r="AQ21">
        <v>0.43428767123287665</v>
      </c>
      <c r="AR21" s="23">
        <v>0.31956438399999998</v>
      </c>
      <c r="AS21">
        <v>0.11314794520547945</v>
      </c>
      <c r="AT21">
        <v>0.11124383561643827</v>
      </c>
      <c r="AU21" s="23">
        <v>0.17307671199999999</v>
      </c>
      <c r="AV21">
        <v>0.26600000000000001</v>
      </c>
      <c r="AW21">
        <v>0.442</v>
      </c>
      <c r="AX21">
        <v>0.345575342465754</v>
      </c>
      <c r="AY21">
        <v>2E-3</v>
      </c>
      <c r="AZ21">
        <v>0.16529041095890415</v>
      </c>
      <c r="BA21">
        <v>0.12978082191780813</v>
      </c>
    </row>
    <row r="22" spans="1:53" x14ac:dyDescent="0.2">
      <c r="B22" t="s">
        <v>74</v>
      </c>
      <c r="C22">
        <v>94.461111360000004</v>
      </c>
      <c r="E22" t="s">
        <v>74</v>
      </c>
      <c r="F22">
        <v>0.2</v>
      </c>
      <c r="H22" t="s">
        <v>74</v>
      </c>
      <c r="I22">
        <v>984</v>
      </c>
      <c r="J22">
        <v>1191</v>
      </c>
      <c r="K22">
        <v>371.49917627677104</v>
      </c>
      <c r="L22">
        <v>845.98992638512209</v>
      </c>
      <c r="AC22">
        <v>32209.219412014267</v>
      </c>
      <c r="AD22">
        <f t="shared" si="0"/>
        <v>11756365.085385207</v>
      </c>
      <c r="AF22">
        <v>40543.086629528843</v>
      </c>
      <c r="AG22" s="14">
        <f t="shared" si="1"/>
        <v>14798226.619778028</v>
      </c>
      <c r="AO22" s="22">
        <v>17</v>
      </c>
      <c r="AP22">
        <v>0.24486027397260238</v>
      </c>
      <c r="AQ22">
        <v>0.28376438356164385</v>
      </c>
      <c r="AR22" s="23">
        <v>0.158432877</v>
      </c>
      <c r="AS22">
        <v>0.10598356164383566</v>
      </c>
      <c r="AT22">
        <v>0.11431780821917809</v>
      </c>
      <c r="AU22" s="23">
        <v>0.17459726</v>
      </c>
      <c r="AV22">
        <v>0.20200000000000001</v>
      </c>
      <c r="AW22">
        <v>0.317</v>
      </c>
      <c r="AX22">
        <v>0.19541095890410959</v>
      </c>
      <c r="AY22">
        <v>4.0000000000000001E-3</v>
      </c>
      <c r="AZ22">
        <v>0.19688493150684946</v>
      </c>
      <c r="BA22">
        <v>0.1347260273972602</v>
      </c>
    </row>
    <row r="23" spans="1:53" x14ac:dyDescent="0.2">
      <c r="B23" t="s">
        <v>75</v>
      </c>
      <c r="C23">
        <v>96.791969952000002</v>
      </c>
      <c r="E23" t="s">
        <v>75</v>
      </c>
      <c r="F23">
        <v>0.2</v>
      </c>
      <c r="H23" t="s">
        <v>75</v>
      </c>
      <c r="I23">
        <v>964.4</v>
      </c>
      <c r="J23">
        <v>1170.2</v>
      </c>
      <c r="K23">
        <v>364.09939593629872</v>
      </c>
      <c r="L23">
        <v>831.21529123078915</v>
      </c>
      <c r="AC23">
        <v>34699.811651880533</v>
      </c>
      <c r="AD23">
        <f t="shared" si="0"/>
        <v>12665431.252936395</v>
      </c>
      <c r="AF23">
        <v>43678.098864630272</v>
      </c>
      <c r="AG23" s="14">
        <f t="shared" si="1"/>
        <v>15942506.08559005</v>
      </c>
      <c r="AO23" s="22">
        <v>18</v>
      </c>
      <c r="AP23">
        <v>6.16657534246575E-2</v>
      </c>
      <c r="AQ23">
        <v>0.10946575342465757</v>
      </c>
      <c r="AR23" s="23">
        <v>1.9715067999999999E-2</v>
      </c>
      <c r="AS23">
        <v>0.10716164383561642</v>
      </c>
      <c r="AT23">
        <v>0.12447397260273965</v>
      </c>
      <c r="AU23" s="23">
        <v>0.20755616399999999</v>
      </c>
      <c r="AV23">
        <v>8.5999999999999993E-2</v>
      </c>
      <c r="AW23">
        <v>0.17</v>
      </c>
      <c r="AX23">
        <v>4.5569863013698558E-2</v>
      </c>
      <c r="AY23">
        <v>8.9999999999999993E-3</v>
      </c>
      <c r="AZ23">
        <v>0.2652109589041094</v>
      </c>
      <c r="BA23">
        <v>0.16358630136986319</v>
      </c>
    </row>
    <row r="24" spans="1:53" x14ac:dyDescent="0.2">
      <c r="B24" t="s">
        <v>76</v>
      </c>
      <c r="C24">
        <v>99.122828544000001</v>
      </c>
      <c r="E24" t="s">
        <v>76</v>
      </c>
      <c r="F24">
        <v>0.15</v>
      </c>
      <c r="H24" t="s">
        <v>76</v>
      </c>
      <c r="I24">
        <v>944.8</v>
      </c>
      <c r="J24">
        <v>1149.4000000000001</v>
      </c>
      <c r="K24">
        <v>356.6996155958264</v>
      </c>
      <c r="L24">
        <v>816.44065607645632</v>
      </c>
      <c r="AC24">
        <v>36970.5485695198</v>
      </c>
      <c r="AD24">
        <f t="shared" si="0"/>
        <v>13494250.227874728</v>
      </c>
      <c r="AF24">
        <v>46536.370044290612</v>
      </c>
      <c r="AG24" s="14">
        <f t="shared" si="1"/>
        <v>16985775.066166073</v>
      </c>
      <c r="AO24" s="22">
        <v>19</v>
      </c>
      <c r="AP24">
        <v>8.8767123287671295E-4</v>
      </c>
      <c r="AQ24">
        <v>4.7232876712328701E-3</v>
      </c>
      <c r="AR24" s="23">
        <v>0</v>
      </c>
      <c r="AS24">
        <v>0.11489041095890415</v>
      </c>
      <c r="AT24">
        <v>0.1645643835616438</v>
      </c>
      <c r="AU24" s="23">
        <v>0.26703835599999998</v>
      </c>
      <c r="AV24">
        <v>3.0000000000000001E-3</v>
      </c>
      <c r="AW24">
        <v>5.0999999999999997E-2</v>
      </c>
      <c r="AX24">
        <v>5.4794520547945209E-6</v>
      </c>
      <c r="AY24">
        <v>2.1999999999999999E-2</v>
      </c>
      <c r="AZ24">
        <v>0.36323013698630147</v>
      </c>
      <c r="BA24">
        <v>0.23449589041095889</v>
      </c>
    </row>
    <row r="25" spans="1:53" x14ac:dyDescent="0.2">
      <c r="B25" t="s">
        <v>77</v>
      </c>
      <c r="C25">
        <v>101.453687136</v>
      </c>
      <c r="E25" t="s">
        <v>77</v>
      </c>
      <c r="F25">
        <v>0.15</v>
      </c>
      <c r="H25" t="s">
        <v>77</v>
      </c>
      <c r="I25">
        <v>925.19999999999993</v>
      </c>
      <c r="J25">
        <v>1128.6000000000001</v>
      </c>
      <c r="K25">
        <v>349.29983525535408</v>
      </c>
      <c r="L25">
        <v>801.66602092212327</v>
      </c>
      <c r="AC25">
        <v>35479.198188872513</v>
      </c>
      <c r="AD25">
        <f t="shared" si="0"/>
        <v>12949907.338938467</v>
      </c>
      <c r="AF25">
        <v>44659.145175717364</v>
      </c>
      <c r="AG25" s="14">
        <f t="shared" si="1"/>
        <v>16300587.989136837</v>
      </c>
      <c r="AO25" s="22">
        <v>20</v>
      </c>
      <c r="AP25">
        <v>0</v>
      </c>
      <c r="AQ25">
        <v>0</v>
      </c>
      <c r="AR25" s="23">
        <v>0</v>
      </c>
      <c r="AS25">
        <v>0.1138356164383561</v>
      </c>
      <c r="AT25">
        <v>0.22899452054794511</v>
      </c>
      <c r="AU25" s="23">
        <v>0.29840547899999997</v>
      </c>
      <c r="AV25">
        <v>0</v>
      </c>
      <c r="AW25">
        <v>0</v>
      </c>
      <c r="AX25">
        <v>0</v>
      </c>
      <c r="AY25">
        <v>3.5999999999999997E-2</v>
      </c>
      <c r="AZ25">
        <v>0.41114246575342478</v>
      </c>
      <c r="BA25">
        <v>0.28798904109589024</v>
      </c>
    </row>
    <row r="26" spans="1:53" x14ac:dyDescent="0.2">
      <c r="B26" t="s">
        <v>78</v>
      </c>
      <c r="C26">
        <v>103.784545728</v>
      </c>
      <c r="E26" t="s">
        <v>78</v>
      </c>
      <c r="F26">
        <v>0.15</v>
      </c>
      <c r="H26" t="s">
        <v>78</v>
      </c>
      <c r="I26">
        <v>905.59999999999991</v>
      </c>
      <c r="J26">
        <v>1107.8000000000002</v>
      </c>
      <c r="K26">
        <v>341.90005491488182</v>
      </c>
      <c r="L26">
        <v>786.89138576779044</v>
      </c>
      <c r="AC26">
        <v>30685.947724361729</v>
      </c>
      <c r="AD26">
        <f t="shared" si="0"/>
        <v>11200370.919392031</v>
      </c>
      <c r="AF26">
        <v>38625.681081669813</v>
      </c>
      <c r="AG26" s="14">
        <f t="shared" si="1"/>
        <v>14098373.594809482</v>
      </c>
      <c r="AO26" s="22">
        <v>21</v>
      </c>
      <c r="AP26">
        <v>0</v>
      </c>
      <c r="AQ26">
        <v>0</v>
      </c>
      <c r="AR26" s="23">
        <v>0</v>
      </c>
      <c r="AS26">
        <v>0.1205260273972602</v>
      </c>
      <c r="AT26">
        <v>0.2811287671232876</v>
      </c>
      <c r="AU26" s="23">
        <v>0.30498630100000002</v>
      </c>
      <c r="AV26">
        <v>0</v>
      </c>
      <c r="AW26">
        <v>0</v>
      </c>
      <c r="AX26">
        <v>0</v>
      </c>
      <c r="AY26">
        <v>4.3999999999999997E-2</v>
      </c>
      <c r="AZ26">
        <v>0.42862191780821912</v>
      </c>
      <c r="BA26">
        <v>0.32046575342465772</v>
      </c>
    </row>
    <row r="27" spans="1:53" x14ac:dyDescent="0.2">
      <c r="B27" t="s">
        <v>79</v>
      </c>
      <c r="C27">
        <v>106.11540432</v>
      </c>
      <c r="E27" t="s">
        <v>79</v>
      </c>
      <c r="F27">
        <v>0.1</v>
      </c>
      <c r="H27" t="s">
        <v>79</v>
      </c>
      <c r="I27">
        <v>886</v>
      </c>
      <c r="J27">
        <v>1087</v>
      </c>
      <c r="K27">
        <v>334.50027457440956</v>
      </c>
      <c r="L27">
        <v>772.11675061345727</v>
      </c>
      <c r="AC27">
        <v>27898.689005400374</v>
      </c>
      <c r="AD27">
        <f t="shared" si="0"/>
        <v>10183021.486971136</v>
      </c>
      <c r="AF27">
        <v>35117.242387262697</v>
      </c>
      <c r="AG27" s="14">
        <f t="shared" si="1"/>
        <v>12817793.471350884</v>
      </c>
      <c r="AO27" s="22">
        <v>22</v>
      </c>
      <c r="AP27">
        <v>0</v>
      </c>
      <c r="AQ27">
        <v>0</v>
      </c>
      <c r="AR27" s="23">
        <v>0</v>
      </c>
      <c r="AS27">
        <v>0.13813698630136989</v>
      </c>
      <c r="AT27">
        <v>0.31564109589041106</v>
      </c>
      <c r="AU27" s="23">
        <v>0.29479452099999998</v>
      </c>
      <c r="AV27">
        <v>0</v>
      </c>
      <c r="AW27">
        <v>0</v>
      </c>
      <c r="AX27">
        <v>0</v>
      </c>
      <c r="AY27">
        <v>0.03</v>
      </c>
      <c r="AZ27">
        <v>0.43196438356164352</v>
      </c>
      <c r="BA27">
        <v>0.33933698630136977</v>
      </c>
    </row>
    <row r="28" spans="1:53" x14ac:dyDescent="0.2">
      <c r="AC28">
        <v>27968.67452475708</v>
      </c>
      <c r="AD28">
        <f t="shared" si="0"/>
        <v>10208566.201536335</v>
      </c>
      <c r="AF28">
        <v>35205.336076767999</v>
      </c>
      <c r="AG28" s="14">
        <f t="shared" si="1"/>
        <v>12849947.668020319</v>
      </c>
      <c r="AO28" s="22">
        <v>23</v>
      </c>
      <c r="AP28">
        <v>0</v>
      </c>
      <c r="AQ28">
        <v>0</v>
      </c>
      <c r="AR28" s="23">
        <v>0</v>
      </c>
      <c r="AS28">
        <v>0.16037808219178099</v>
      </c>
      <c r="AT28">
        <v>0.33361369863013685</v>
      </c>
      <c r="AU28" s="23">
        <v>0.27830684900000002</v>
      </c>
      <c r="AV28">
        <v>0</v>
      </c>
      <c r="AW28">
        <v>0</v>
      </c>
      <c r="AX28">
        <v>0</v>
      </c>
      <c r="AY28">
        <v>1.4999999999999999E-2</v>
      </c>
      <c r="AZ28">
        <v>0.42391506849315064</v>
      </c>
      <c r="BA28">
        <v>0.34767123287671203</v>
      </c>
    </row>
    <row r="29" spans="1:53" x14ac:dyDescent="0.2">
      <c r="AC29">
        <v>16221.222851946135</v>
      </c>
      <c r="AD29">
        <f t="shared" si="0"/>
        <v>5920746.3409603396</v>
      </c>
      <c r="AF29">
        <v>20418.329140818387</v>
      </c>
      <c r="AG29" s="14">
        <f t="shared" si="1"/>
        <v>7452690.1363987112</v>
      </c>
      <c r="AO29" s="22">
        <v>24</v>
      </c>
      <c r="AP29">
        <v>0</v>
      </c>
      <c r="AQ29">
        <v>0</v>
      </c>
      <c r="AR29" s="23">
        <v>0</v>
      </c>
      <c r="AS29">
        <v>0.18440821917808214</v>
      </c>
      <c r="AT29">
        <v>0.33848219178082178</v>
      </c>
      <c r="AU29" s="23">
        <v>0.26101369899999999</v>
      </c>
      <c r="AV29">
        <v>0</v>
      </c>
      <c r="AW29">
        <v>0</v>
      </c>
      <c r="AX29">
        <v>0</v>
      </c>
      <c r="AY29">
        <v>5.0000000000000001E-3</v>
      </c>
      <c r="AZ29">
        <v>0.40908493150684949</v>
      </c>
      <c r="BA29">
        <v>0.34655890410958878</v>
      </c>
    </row>
    <row r="30" spans="1:53" x14ac:dyDescent="0.2">
      <c r="A30" s="11" t="s">
        <v>80</v>
      </c>
      <c r="AC30">
        <v>16556.066078698874</v>
      </c>
      <c r="AD30">
        <f t="shared" si="0"/>
        <v>6042964.1187250894</v>
      </c>
      <c r="AF30">
        <v>20839.810263222898</v>
      </c>
      <c r="AG30" s="14">
        <f t="shared" si="1"/>
        <v>7606530.7460763576</v>
      </c>
      <c r="AO30" s="22">
        <v>25</v>
      </c>
      <c r="AP30">
        <v>0</v>
      </c>
      <c r="AQ30">
        <v>0</v>
      </c>
      <c r="AR30" s="23">
        <v>0</v>
      </c>
      <c r="AS30">
        <v>0.20513698630136978</v>
      </c>
      <c r="AT30">
        <v>0.33609863013698632</v>
      </c>
      <c r="AU30" s="23">
        <v>0.24400274</v>
      </c>
      <c r="AV30">
        <v>0</v>
      </c>
      <c r="AW30">
        <v>0</v>
      </c>
      <c r="AX30">
        <v>0</v>
      </c>
      <c r="AY30">
        <v>1E-3</v>
      </c>
      <c r="AZ30">
        <v>0.39216438356164379</v>
      </c>
      <c r="BA30">
        <v>0.33959726027397263</v>
      </c>
    </row>
    <row r="31" spans="1:53" x14ac:dyDescent="0.2">
      <c r="A31" s="17" t="s">
        <v>5</v>
      </c>
      <c r="B31" t="s">
        <v>6</v>
      </c>
      <c r="C31" t="s">
        <v>7</v>
      </c>
      <c r="E31" t="s">
        <v>8</v>
      </c>
      <c r="F31" t="s">
        <v>9</v>
      </c>
      <c r="G31" t="s">
        <v>10</v>
      </c>
      <c r="H31" t="s">
        <v>11</v>
      </c>
      <c r="I31" t="s">
        <v>12</v>
      </c>
      <c r="J31" t="s">
        <v>13</v>
      </c>
      <c r="K31" t="s">
        <v>14</v>
      </c>
      <c r="L31" t="s">
        <v>15</v>
      </c>
      <c r="M31" t="s">
        <v>16</v>
      </c>
      <c r="N31" t="s">
        <v>17</v>
      </c>
      <c r="O31" t="s">
        <v>18</v>
      </c>
      <c r="P31" t="s">
        <v>19</v>
      </c>
      <c r="Q31" t="s">
        <v>20</v>
      </c>
      <c r="R31" t="s">
        <v>21</v>
      </c>
      <c r="S31" t="s">
        <v>22</v>
      </c>
      <c r="T31" t="s">
        <v>23</v>
      </c>
      <c r="U31" t="s">
        <v>24</v>
      </c>
      <c r="V31" t="s">
        <v>25</v>
      </c>
      <c r="W31" t="s">
        <v>26</v>
      </c>
      <c r="X31" t="s">
        <v>27</v>
      </c>
      <c r="Y31" t="s">
        <v>28</v>
      </c>
      <c r="AC31">
        <v>16130.315788199747</v>
      </c>
      <c r="AD31">
        <f t="shared" si="0"/>
        <v>5887565.2626929078</v>
      </c>
      <c r="AF31">
        <v>20303.90063159063</v>
      </c>
      <c r="AG31" s="14">
        <f t="shared" si="1"/>
        <v>7410923.7305305796</v>
      </c>
      <c r="AO31" s="22">
        <v>26</v>
      </c>
      <c r="AP31">
        <v>0</v>
      </c>
      <c r="AQ31">
        <v>0</v>
      </c>
      <c r="AR31" s="23">
        <v>0</v>
      </c>
      <c r="AS31">
        <v>0.22160273972602748</v>
      </c>
      <c r="AT31">
        <v>0.33115616438356166</v>
      </c>
      <c r="AU31" s="23">
        <v>0.229473973</v>
      </c>
      <c r="AV31">
        <v>0</v>
      </c>
      <c r="AW31">
        <v>0</v>
      </c>
      <c r="AX31">
        <v>0</v>
      </c>
      <c r="AY31">
        <v>0</v>
      </c>
      <c r="AZ31">
        <v>0.37794794520547914</v>
      </c>
      <c r="BA31">
        <v>0.33261095890410963</v>
      </c>
    </row>
    <row r="32" spans="1:53" x14ac:dyDescent="0.2">
      <c r="B32" s="18"/>
      <c r="C32" s="18"/>
      <c r="E32" s="19"/>
      <c r="H32" s="19"/>
      <c r="Z32" s="12">
        <v>0.85</v>
      </c>
      <c r="AC32">
        <v>16443.341030543786</v>
      </c>
      <c r="AD32">
        <f t="shared" si="0"/>
        <v>6001819.4761484824</v>
      </c>
      <c r="AF32">
        <v>20697.918547866284</v>
      </c>
      <c r="AG32" s="14">
        <f t="shared" si="1"/>
        <v>7554740.2699711937</v>
      </c>
      <c r="AO32" s="22">
        <v>27</v>
      </c>
      <c r="AP32">
        <v>0</v>
      </c>
      <c r="AQ32">
        <v>0</v>
      </c>
      <c r="AR32" s="23">
        <v>0</v>
      </c>
      <c r="AS32">
        <v>0.23328219178082218</v>
      </c>
      <c r="AT32">
        <v>0.32325479452054801</v>
      </c>
      <c r="AU32" s="23">
        <v>0.21749589</v>
      </c>
      <c r="AV32">
        <v>0</v>
      </c>
      <c r="AW32">
        <v>0</v>
      </c>
      <c r="AX32">
        <v>0</v>
      </c>
      <c r="AY32">
        <v>0</v>
      </c>
      <c r="AZ32">
        <v>0.36852328767123288</v>
      </c>
      <c r="BA32">
        <v>0.3291150684931507</v>
      </c>
    </row>
    <row r="33" spans="2:53" x14ac:dyDescent="0.2">
      <c r="B33" s="18" t="s">
        <v>81</v>
      </c>
      <c r="C33" s="18" t="s">
        <v>50</v>
      </c>
      <c r="E33" s="18" t="s">
        <v>80</v>
      </c>
      <c r="F33" t="s">
        <v>34</v>
      </c>
      <c r="G33" t="s">
        <v>82</v>
      </c>
      <c r="H33" s="19"/>
      <c r="I33">
        <v>0</v>
      </c>
      <c r="J33">
        <v>0.01</v>
      </c>
      <c r="L33">
        <v>0</v>
      </c>
      <c r="M33">
        <v>0</v>
      </c>
      <c r="N33">
        <v>8760</v>
      </c>
      <c r="O33">
        <v>2500</v>
      </c>
      <c r="P33">
        <v>10</v>
      </c>
      <c r="W33">
        <v>1</v>
      </c>
      <c r="X33">
        <v>1</v>
      </c>
      <c r="Y33">
        <f>Z32*33.36</f>
        <v>28.355999999999998</v>
      </c>
      <c r="Z33" s="12" t="s">
        <v>83</v>
      </c>
      <c r="AC33">
        <v>16615.56040679416</v>
      </c>
      <c r="AD33">
        <f t="shared" si="0"/>
        <v>6064679.5484798681</v>
      </c>
      <c r="AF33">
        <v>20914.698253120354</v>
      </c>
      <c r="AG33" s="14">
        <f t="shared" si="1"/>
        <v>7633864.8623889294</v>
      </c>
      <c r="AO33" s="22">
        <v>28</v>
      </c>
      <c r="AP33">
        <v>0</v>
      </c>
      <c r="AQ33">
        <v>0</v>
      </c>
      <c r="AR33" s="23">
        <v>0</v>
      </c>
      <c r="AS33">
        <v>0.23713972602739733</v>
      </c>
      <c r="AT33">
        <v>0.31263013698630127</v>
      </c>
      <c r="AU33" s="23">
        <v>0.207517808</v>
      </c>
      <c r="AV33">
        <v>0</v>
      </c>
      <c r="AW33">
        <v>0</v>
      </c>
      <c r="AX33">
        <v>0</v>
      </c>
      <c r="AY33">
        <v>2E-3</v>
      </c>
      <c r="AZ33">
        <v>0.36135068493150668</v>
      </c>
      <c r="BA33">
        <v>0.32735342465753425</v>
      </c>
    </row>
    <row r="34" spans="2:53" x14ac:dyDescent="0.2">
      <c r="B34" s="18" t="s">
        <v>84</v>
      </c>
      <c r="C34" s="18" t="s">
        <v>50</v>
      </c>
      <c r="E34" t="s">
        <v>34</v>
      </c>
      <c r="F34" t="s">
        <v>80</v>
      </c>
      <c r="G34" t="s">
        <v>85</v>
      </c>
      <c r="H34" s="19"/>
      <c r="I34">
        <v>0</v>
      </c>
      <c r="J34">
        <v>2E-3</v>
      </c>
      <c r="L34">
        <v>0</v>
      </c>
      <c r="M34">
        <v>0</v>
      </c>
      <c r="N34">
        <v>8760</v>
      </c>
      <c r="O34">
        <v>3000</v>
      </c>
      <c r="P34">
        <v>15</v>
      </c>
      <c r="W34">
        <v>1</v>
      </c>
      <c r="X34">
        <v>1</v>
      </c>
      <c r="Y34">
        <f>1/0.05*AA34</f>
        <v>12</v>
      </c>
      <c r="Z34" s="12" t="s">
        <v>86</v>
      </c>
      <c r="AA34">
        <v>0.6</v>
      </c>
      <c r="AC34">
        <v>17062.723690319021</v>
      </c>
      <c r="AD34">
        <f t="shared" si="0"/>
        <v>6227894.1469664425</v>
      </c>
      <c r="AF34">
        <v>21477.561311351776</v>
      </c>
      <c r="AG34" s="14">
        <f t="shared" si="1"/>
        <v>7839309.8786433982</v>
      </c>
      <c r="AO34" s="22">
        <v>29</v>
      </c>
      <c r="AP34">
        <v>0</v>
      </c>
      <c r="AQ34">
        <v>0</v>
      </c>
      <c r="AR34" s="23">
        <v>0</v>
      </c>
      <c r="AS34">
        <v>0.23590958904109596</v>
      </c>
      <c r="AT34">
        <v>0.30383287671232895</v>
      </c>
      <c r="AU34" s="23">
        <v>0.19820273999999999</v>
      </c>
      <c r="AV34">
        <v>0</v>
      </c>
      <c r="AW34">
        <v>0</v>
      </c>
      <c r="AX34">
        <v>0</v>
      </c>
      <c r="AY34">
        <v>7.0000000000000001E-3</v>
      </c>
      <c r="AZ34">
        <v>0.35476712328767118</v>
      </c>
      <c r="BA34">
        <v>0.32761643835616422</v>
      </c>
    </row>
    <row r="35" spans="2:53" x14ac:dyDescent="0.2">
      <c r="B35" s="18" t="s">
        <v>87</v>
      </c>
      <c r="C35" s="18" t="s">
        <v>56</v>
      </c>
      <c r="E35" t="s">
        <v>80</v>
      </c>
      <c r="F35" t="s">
        <v>80</v>
      </c>
      <c r="G35" t="s">
        <v>88</v>
      </c>
      <c r="H35" s="19"/>
      <c r="I35">
        <v>0</v>
      </c>
      <c r="J35">
        <v>1E-3</v>
      </c>
      <c r="L35">
        <v>0</v>
      </c>
      <c r="M35">
        <v>0</v>
      </c>
      <c r="N35">
        <v>8760</v>
      </c>
      <c r="O35">
        <v>1500</v>
      </c>
      <c r="P35">
        <v>25</v>
      </c>
      <c r="Q35">
        <v>0.9</v>
      </c>
      <c r="R35">
        <v>0.98</v>
      </c>
      <c r="S35">
        <v>0</v>
      </c>
      <c r="T35">
        <v>0.1</v>
      </c>
      <c r="U35">
        <v>1</v>
      </c>
      <c r="V35">
        <v>0.5</v>
      </c>
      <c r="W35">
        <v>1</v>
      </c>
      <c r="X35" t="s">
        <v>33</v>
      </c>
      <c r="Y35" t="s">
        <v>33</v>
      </c>
      <c r="AC35">
        <v>18553.90915919462</v>
      </c>
      <c r="AD35">
        <f t="shared" si="0"/>
        <v>6772176.8431060361</v>
      </c>
      <c r="AF35">
        <v>23354.578598606109</v>
      </c>
      <c r="AG35" s="14">
        <f t="shared" si="1"/>
        <v>8524421.188491229</v>
      </c>
      <c r="AO35" s="22">
        <v>30</v>
      </c>
      <c r="AP35">
        <v>0</v>
      </c>
      <c r="AQ35">
        <v>0</v>
      </c>
      <c r="AR35" s="24">
        <v>6.5753400000000006E-5</v>
      </c>
      <c r="AS35">
        <v>0.22503561643835618</v>
      </c>
      <c r="AT35">
        <v>0.29584657534246611</v>
      </c>
      <c r="AU35" s="23">
        <v>0.18734794499999999</v>
      </c>
      <c r="AV35">
        <v>0</v>
      </c>
      <c r="AW35">
        <v>0</v>
      </c>
      <c r="AX35">
        <v>0</v>
      </c>
      <c r="AY35">
        <v>1.2E-2</v>
      </c>
      <c r="AZ35">
        <v>0.34172328767123294</v>
      </c>
      <c r="BA35">
        <v>0.32422191780821891</v>
      </c>
    </row>
    <row r="36" spans="2:53" x14ac:dyDescent="0.2">
      <c r="B36" s="18"/>
      <c r="C36" s="18"/>
      <c r="E36" s="18"/>
      <c r="F36" s="18"/>
      <c r="G36" s="19"/>
      <c r="AC36">
        <v>20871.848299799254</v>
      </c>
      <c r="AD36">
        <f t="shared" si="0"/>
        <v>7618224.629426728</v>
      </c>
      <c r="AF36">
        <v>26272.265183225914</v>
      </c>
      <c r="AG36" s="14">
        <f t="shared" si="1"/>
        <v>9589376.7918774579</v>
      </c>
      <c r="AO36" s="22">
        <v>31</v>
      </c>
      <c r="AP36">
        <v>2.4931506849315058E-2</v>
      </c>
      <c r="AQ36">
        <v>6.5150684931506745E-3</v>
      </c>
      <c r="AR36" s="23">
        <v>6.6756164000000007E-2</v>
      </c>
      <c r="AS36">
        <v>0.20627671232876715</v>
      </c>
      <c r="AT36">
        <v>0.27967397260273952</v>
      </c>
      <c r="AU36" s="23">
        <v>0.149761644</v>
      </c>
      <c r="AV36">
        <v>1.4E-2</v>
      </c>
      <c r="AW36">
        <v>3.0000000000000001E-3</v>
      </c>
      <c r="AX36">
        <v>3.3586301369862973E-2</v>
      </c>
      <c r="AY36">
        <v>1.7000000000000001E-2</v>
      </c>
      <c r="AZ36">
        <v>0.30561369863013699</v>
      </c>
      <c r="BA36">
        <v>0.30333424657534225</v>
      </c>
    </row>
    <row r="37" spans="2:53" x14ac:dyDescent="0.2">
      <c r="AC37">
        <v>20403.977798040491</v>
      </c>
      <c r="AD37">
        <f t="shared" si="0"/>
        <v>7447451.8962847795</v>
      </c>
      <c r="AF37">
        <v>25683.337086535292</v>
      </c>
      <c r="AG37" s="14">
        <f t="shared" si="1"/>
        <v>9374418.0365853813</v>
      </c>
      <c r="AO37" s="22">
        <v>32</v>
      </c>
      <c r="AP37">
        <v>0.20018356164383561</v>
      </c>
      <c r="AQ37">
        <v>0.13349315068493153</v>
      </c>
      <c r="AR37" s="23">
        <v>0.23535890400000001</v>
      </c>
      <c r="AS37">
        <v>0.24515068493150693</v>
      </c>
      <c r="AT37">
        <v>0.22016164383561643</v>
      </c>
      <c r="AU37" s="23">
        <v>0.18084383600000001</v>
      </c>
      <c r="AV37">
        <v>7.8E-2</v>
      </c>
      <c r="AW37">
        <v>5.8000000000000003E-2</v>
      </c>
      <c r="AX37">
        <v>0.2035808219178083</v>
      </c>
      <c r="AY37">
        <v>8.0000000000000002E-3</v>
      </c>
      <c r="AZ37">
        <v>0.32201643835616439</v>
      </c>
      <c r="BA37">
        <v>0.29127671232876712</v>
      </c>
    </row>
    <row r="38" spans="2:53" x14ac:dyDescent="0.2">
      <c r="I38" t="s">
        <v>89</v>
      </c>
      <c r="AC38">
        <v>19361.067181671504</v>
      </c>
      <c r="AD38">
        <f t="shared" si="0"/>
        <v>7066789.5213100985</v>
      </c>
      <c r="AF38">
        <v>24370.582035708765</v>
      </c>
      <c r="AG38" s="14">
        <f t="shared" si="1"/>
        <v>8895262.4430336989</v>
      </c>
      <c r="AO38" s="22">
        <v>33</v>
      </c>
      <c r="AP38">
        <v>0.38450684931506857</v>
      </c>
      <c r="AQ38">
        <v>0.32391780821917843</v>
      </c>
      <c r="AR38" s="23">
        <v>0.40827123300000001</v>
      </c>
      <c r="AS38">
        <v>0.31047397260273973</v>
      </c>
      <c r="AT38">
        <v>0.21069041095890423</v>
      </c>
      <c r="AU38" s="23">
        <v>0.26661917800000001</v>
      </c>
      <c r="AV38">
        <v>0.16700000000000001</v>
      </c>
      <c r="AW38">
        <v>0.20699999999999999</v>
      </c>
      <c r="AX38">
        <v>0.37064931506849308</v>
      </c>
      <c r="AY38">
        <v>8.9999999999999993E-3</v>
      </c>
      <c r="AZ38">
        <v>0.36596712328767145</v>
      </c>
      <c r="BA38">
        <v>0.35669041095890403</v>
      </c>
    </row>
    <row r="39" spans="2:53" x14ac:dyDescent="0.2">
      <c r="AC39">
        <v>19394.703035403858</v>
      </c>
      <c r="AD39">
        <f t="shared" si="0"/>
        <v>7079066.6079224078</v>
      </c>
      <c r="AF39">
        <v>24412.920886405045</v>
      </c>
      <c r="AG39" s="14">
        <f t="shared" si="1"/>
        <v>8910716.1235378422</v>
      </c>
      <c r="AO39" s="22">
        <v>34</v>
      </c>
      <c r="AP39">
        <v>0.52617534246575315</v>
      </c>
      <c r="AQ39">
        <v>0.47537808219178046</v>
      </c>
      <c r="AR39" s="23">
        <v>0.52857260299999997</v>
      </c>
      <c r="AS39">
        <v>0.29538630136986305</v>
      </c>
      <c r="AT39">
        <v>0.24454794520547973</v>
      </c>
      <c r="AU39" s="23">
        <v>0.26026575299999999</v>
      </c>
      <c r="AV39">
        <v>0.23200000000000001</v>
      </c>
      <c r="AW39">
        <v>0.36899999999999999</v>
      </c>
      <c r="AX39">
        <v>0.49239178082191759</v>
      </c>
      <c r="AY39">
        <v>1.4999999999999999E-2</v>
      </c>
      <c r="AZ39">
        <v>0.30200547945205497</v>
      </c>
      <c r="BA39">
        <v>0.34450136986301377</v>
      </c>
    </row>
    <row r="40" spans="2:53" x14ac:dyDescent="0.2">
      <c r="AC40">
        <v>19730.252053990465</v>
      </c>
      <c r="AD40">
        <f t="shared" si="0"/>
        <v>7201541.9997065198</v>
      </c>
      <c r="AF40">
        <v>24835.290418401011</v>
      </c>
      <c r="AG40" s="14">
        <f t="shared" si="1"/>
        <v>9064881.0027163699</v>
      </c>
      <c r="AO40" s="22">
        <v>35</v>
      </c>
      <c r="AP40">
        <v>0.6183369863013698</v>
      </c>
      <c r="AQ40">
        <v>0.58168493150684986</v>
      </c>
      <c r="AR40" s="23">
        <v>0.59981917799999995</v>
      </c>
      <c r="AS40">
        <v>0.2479479452054795</v>
      </c>
      <c r="AT40">
        <v>0.22838082191780837</v>
      </c>
      <c r="AU40" s="23">
        <v>0.23269588999999999</v>
      </c>
      <c r="AV40">
        <v>0.28499999999999998</v>
      </c>
      <c r="AW40">
        <v>0.498</v>
      </c>
      <c r="AX40">
        <v>0.57075342465753409</v>
      </c>
      <c r="AY40">
        <v>1.7000000000000001E-2</v>
      </c>
      <c r="AZ40">
        <v>0.23168493150684938</v>
      </c>
      <c r="BA40">
        <v>0.27909589041095895</v>
      </c>
    </row>
    <row r="41" spans="2:53" x14ac:dyDescent="0.2">
      <c r="AC41">
        <v>19912.066952674912</v>
      </c>
      <c r="AD41">
        <f t="shared" si="0"/>
        <v>7267904.4377263431</v>
      </c>
      <c r="AF41">
        <v>25064.148407587665</v>
      </c>
      <c r="AG41" s="14">
        <f t="shared" si="1"/>
        <v>9148414.1687694974</v>
      </c>
      <c r="AO41" s="22">
        <v>36</v>
      </c>
      <c r="AP41">
        <v>0.66129041095890428</v>
      </c>
      <c r="AQ41">
        <v>0.63635342465753453</v>
      </c>
      <c r="AR41" s="23">
        <v>0.62120273999999998</v>
      </c>
      <c r="AS41">
        <v>0.20050684931506849</v>
      </c>
      <c r="AT41">
        <v>0.1831561643835618</v>
      </c>
      <c r="AU41" s="23">
        <v>0.206205479</v>
      </c>
      <c r="AV41">
        <v>0.32400000000000001</v>
      </c>
      <c r="AW41">
        <v>0.56599999999999995</v>
      </c>
      <c r="AX41">
        <v>0.6027013698630137</v>
      </c>
      <c r="AY41">
        <v>1.2E-2</v>
      </c>
      <c r="AZ41">
        <v>0.18258630136986287</v>
      </c>
      <c r="BA41">
        <v>0.21490958904109594</v>
      </c>
    </row>
    <row r="42" spans="2:53" x14ac:dyDescent="0.2">
      <c r="AC42">
        <v>18477.041513892938</v>
      </c>
      <c r="AD42">
        <f t="shared" si="0"/>
        <v>6744120.1525709229</v>
      </c>
      <c r="AF42">
        <v>23257.822090396134</v>
      </c>
      <c r="AG42" s="14">
        <f t="shared" si="1"/>
        <v>8489105.0629945882</v>
      </c>
      <c r="AO42" s="22">
        <v>37</v>
      </c>
      <c r="AP42">
        <v>0.66416164383561627</v>
      </c>
      <c r="AQ42">
        <v>0.649616438356165</v>
      </c>
      <c r="AR42" s="23">
        <v>0.60556438400000001</v>
      </c>
      <c r="AS42">
        <v>0.16253424657534254</v>
      </c>
      <c r="AT42">
        <v>0.14750410958904109</v>
      </c>
      <c r="AU42" s="23">
        <v>0.18604931499999999</v>
      </c>
      <c r="AV42">
        <v>0.34499999999999997</v>
      </c>
      <c r="AW42">
        <v>0.57399999999999995</v>
      </c>
      <c r="AX42">
        <v>0.59600821917808255</v>
      </c>
      <c r="AY42">
        <v>7.0000000000000001E-3</v>
      </c>
      <c r="AZ42">
        <v>0.15417260273972608</v>
      </c>
      <c r="BA42">
        <v>0.16872054794520552</v>
      </c>
    </row>
    <row r="43" spans="2:53" x14ac:dyDescent="0.2">
      <c r="AC43">
        <v>17779.680826800148</v>
      </c>
      <c r="AD43">
        <f t="shared" si="0"/>
        <v>6489583.5017820541</v>
      </c>
      <c r="AF43">
        <v>22380.025134587719</v>
      </c>
      <c r="AG43" s="14">
        <f t="shared" si="1"/>
        <v>8168709.1741245175</v>
      </c>
      <c r="AO43" s="22">
        <v>38</v>
      </c>
      <c r="AP43">
        <v>0.62384109589041037</v>
      </c>
      <c r="AQ43">
        <v>0.62122191780821923</v>
      </c>
      <c r="AR43" s="23">
        <v>0.54936986300000001</v>
      </c>
      <c r="AS43">
        <v>0.13779452054794522</v>
      </c>
      <c r="AT43">
        <v>0.12579452054794527</v>
      </c>
      <c r="AU43" s="23">
        <v>0.17412602699999999</v>
      </c>
      <c r="AV43">
        <v>0.28899999999999998</v>
      </c>
      <c r="AW43">
        <v>0.55500000000000005</v>
      </c>
      <c r="AX43">
        <v>0.54986301369863033</v>
      </c>
      <c r="AY43">
        <v>3.0000000000000001E-3</v>
      </c>
      <c r="AZ43">
        <v>0.14358904109589038</v>
      </c>
      <c r="BA43">
        <v>0.14247945205479454</v>
      </c>
    </row>
    <row r="44" spans="2:53" x14ac:dyDescent="0.2">
      <c r="AC44">
        <v>17280.396404587897</v>
      </c>
      <c r="AD44">
        <f t="shared" si="0"/>
        <v>6307344.687674582</v>
      </c>
      <c r="AF44">
        <v>21751.555027206836</v>
      </c>
      <c r="AG44" s="14">
        <f t="shared" si="1"/>
        <v>7939317.5849304954</v>
      </c>
      <c r="AO44" s="22">
        <v>39</v>
      </c>
      <c r="AP44">
        <v>0.53668767123287631</v>
      </c>
      <c r="AQ44">
        <v>0.54868219178082211</v>
      </c>
      <c r="AR44" s="23">
        <v>0.45246849300000003</v>
      </c>
      <c r="AS44">
        <v>0.12267397260273979</v>
      </c>
      <c r="AT44">
        <v>0.1143150684931508</v>
      </c>
      <c r="AU44" s="23">
        <v>0.16994794499999999</v>
      </c>
      <c r="AV44">
        <v>0.216</v>
      </c>
      <c r="AW44">
        <v>0.495</v>
      </c>
      <c r="AX44">
        <v>0.46695068493150654</v>
      </c>
      <c r="AY44">
        <v>2E-3</v>
      </c>
      <c r="AZ44">
        <v>0.14743561643835604</v>
      </c>
      <c r="BA44">
        <v>0.13070136986301378</v>
      </c>
    </row>
    <row r="45" spans="2:53" x14ac:dyDescent="0.2">
      <c r="AC45">
        <v>17809.983181382297</v>
      </c>
      <c r="AD45">
        <f t="shared" si="0"/>
        <v>6500643.8612045385</v>
      </c>
      <c r="AF45">
        <v>22418.167970997049</v>
      </c>
      <c r="AG45" s="14">
        <f t="shared" si="1"/>
        <v>8182631.309413923</v>
      </c>
      <c r="AO45" s="22">
        <v>40</v>
      </c>
      <c r="AP45">
        <v>0.41104931506849302</v>
      </c>
      <c r="AQ45">
        <v>0.43428767123287665</v>
      </c>
      <c r="AR45" s="23">
        <v>0.31956438399999998</v>
      </c>
      <c r="AS45">
        <v>0.11314794520547945</v>
      </c>
      <c r="AT45">
        <v>0.11124383561643827</v>
      </c>
      <c r="AU45" s="23">
        <v>0.17307671199999999</v>
      </c>
      <c r="AV45">
        <v>0.13500000000000001</v>
      </c>
      <c r="AW45">
        <v>0.41499999999999998</v>
      </c>
      <c r="AX45">
        <v>0.345575342465754</v>
      </c>
      <c r="AY45">
        <v>1E-3</v>
      </c>
      <c r="AZ45">
        <v>0.16529041095890415</v>
      </c>
      <c r="BA45">
        <v>0.12978082191780813</v>
      </c>
    </row>
    <row r="46" spans="2:53" x14ac:dyDescent="0.2">
      <c r="AC46">
        <v>19059.85980871896</v>
      </c>
      <c r="AD46">
        <f t="shared" si="0"/>
        <v>6956848.8301824201</v>
      </c>
      <c r="AF46">
        <v>23991.439764085982</v>
      </c>
      <c r="AG46" s="14">
        <f t="shared" si="1"/>
        <v>8756875.513891384</v>
      </c>
      <c r="AO46" s="22">
        <v>41</v>
      </c>
      <c r="AP46">
        <v>0.24486027397260238</v>
      </c>
      <c r="AQ46">
        <v>0.28376438356164385</v>
      </c>
      <c r="AR46" s="23">
        <v>0.158432877</v>
      </c>
      <c r="AS46">
        <v>0.10598356164383566</v>
      </c>
      <c r="AT46">
        <v>0.11431780821917809</v>
      </c>
      <c r="AU46" s="23">
        <v>0.17459726</v>
      </c>
      <c r="AV46">
        <v>6.9000000000000006E-2</v>
      </c>
      <c r="AW46">
        <v>0.30599999999999999</v>
      </c>
      <c r="AX46">
        <v>0.19541095890410959</v>
      </c>
      <c r="AY46">
        <v>2E-3</v>
      </c>
      <c r="AZ46">
        <v>0.19688493150684946</v>
      </c>
      <c r="BA46">
        <v>0.1347260273972602</v>
      </c>
    </row>
    <row r="47" spans="2:53" x14ac:dyDescent="0.2">
      <c r="AC47">
        <v>20533.671959373751</v>
      </c>
      <c r="AD47">
        <f t="shared" si="0"/>
        <v>7494790.2651714189</v>
      </c>
      <c r="AF47">
        <v>25846.588531750895</v>
      </c>
      <c r="AG47" s="14">
        <f t="shared" si="1"/>
        <v>9434004.8140890766</v>
      </c>
      <c r="AO47" s="22">
        <v>42</v>
      </c>
      <c r="AP47">
        <v>6.16657534246575E-2</v>
      </c>
      <c r="AQ47">
        <v>0.10946575342465757</v>
      </c>
      <c r="AR47" s="23">
        <v>1.9715067999999999E-2</v>
      </c>
      <c r="AS47">
        <v>0.10716164383561642</v>
      </c>
      <c r="AT47">
        <v>0.12447397260273965</v>
      </c>
      <c r="AU47" s="23">
        <v>0.20755616399999999</v>
      </c>
      <c r="AV47">
        <v>2.1999999999999999E-2</v>
      </c>
      <c r="AW47">
        <v>0.17</v>
      </c>
      <c r="AX47">
        <v>4.5569863013698558E-2</v>
      </c>
      <c r="AY47">
        <v>2E-3</v>
      </c>
      <c r="AZ47">
        <v>0.2652109589041094</v>
      </c>
      <c r="BA47">
        <v>0.16358630136986319</v>
      </c>
    </row>
    <row r="48" spans="2:53" x14ac:dyDescent="0.2">
      <c r="AC48">
        <v>21877.384352991736</v>
      </c>
      <c r="AD48">
        <f t="shared" si="0"/>
        <v>7985245.2888419833</v>
      </c>
      <c r="AF48">
        <v>27537.975313987117</v>
      </c>
      <c r="AG48" s="14">
        <f t="shared" si="1"/>
        <v>10051360.989605298</v>
      </c>
      <c r="AO48" s="22">
        <v>43</v>
      </c>
      <c r="AP48">
        <v>8.8767123287671295E-4</v>
      </c>
      <c r="AQ48">
        <v>4.7232876712328701E-3</v>
      </c>
      <c r="AR48" s="23">
        <v>0</v>
      </c>
      <c r="AS48">
        <v>0.11489041095890415</v>
      </c>
      <c r="AT48">
        <v>0.1645643835616438</v>
      </c>
      <c r="AU48" s="23">
        <v>0.26703835599999998</v>
      </c>
      <c r="AV48">
        <v>0</v>
      </c>
      <c r="AW48">
        <v>5.2999999999999999E-2</v>
      </c>
      <c r="AX48">
        <v>5.4794520547945209E-6</v>
      </c>
      <c r="AY48">
        <v>1E-3</v>
      </c>
      <c r="AZ48">
        <v>0.36323013698630147</v>
      </c>
      <c r="BA48">
        <v>0.23449589041095889</v>
      </c>
    </row>
    <row r="49" spans="29:53" x14ac:dyDescent="0.2">
      <c r="AC49">
        <v>20994.875254674058</v>
      </c>
      <c r="AD49">
        <f t="shared" si="0"/>
        <v>7663129.4679560307</v>
      </c>
      <c r="AF49">
        <v>26427.124337850255</v>
      </c>
      <c r="AG49" s="14">
        <f t="shared" si="1"/>
        <v>9645900.3833153434</v>
      </c>
      <c r="AO49" s="22">
        <v>44</v>
      </c>
      <c r="AP49">
        <v>0</v>
      </c>
      <c r="AQ49">
        <v>0</v>
      </c>
      <c r="AR49" s="23">
        <v>0</v>
      </c>
      <c r="AS49">
        <v>0.1138356164383561</v>
      </c>
      <c r="AT49">
        <v>0.22899452054794511</v>
      </c>
      <c r="AU49" s="23">
        <v>0.29840547899999997</v>
      </c>
      <c r="AV49">
        <v>0</v>
      </c>
      <c r="AW49">
        <v>0</v>
      </c>
      <c r="AX49">
        <v>0</v>
      </c>
      <c r="AY49">
        <v>2E-3</v>
      </c>
      <c r="AZ49">
        <v>0.41114246575342478</v>
      </c>
      <c r="BA49">
        <v>0.28798904109589024</v>
      </c>
    </row>
    <row r="50" spans="29:53" x14ac:dyDescent="0.2">
      <c r="AC50">
        <v>18158.461223243794</v>
      </c>
      <c r="AD50">
        <f t="shared" si="0"/>
        <v>6627838.346483985</v>
      </c>
      <c r="AF50">
        <v>22856.811803340563</v>
      </c>
      <c r="AG50" s="14">
        <f t="shared" si="1"/>
        <v>8342736.3082193052</v>
      </c>
      <c r="AO50" s="22">
        <v>45</v>
      </c>
      <c r="AP50">
        <v>0</v>
      </c>
      <c r="AQ50">
        <v>0</v>
      </c>
      <c r="AR50" s="23">
        <v>0</v>
      </c>
      <c r="AS50">
        <v>0.1205260273972602</v>
      </c>
      <c r="AT50">
        <v>0.2811287671232876</v>
      </c>
      <c r="AU50" s="23">
        <v>0.30498630100000002</v>
      </c>
      <c r="AV50">
        <v>0</v>
      </c>
      <c r="AW50">
        <v>0</v>
      </c>
      <c r="AX50">
        <v>0</v>
      </c>
      <c r="AY50">
        <v>8.9999999999999993E-3</v>
      </c>
      <c r="AZ50">
        <v>0.42862191780821912</v>
      </c>
      <c r="BA50">
        <v>0.32046575342465772</v>
      </c>
    </row>
    <row r="51" spans="29:53" x14ac:dyDescent="0.2">
      <c r="AC51">
        <v>16509.096184170136</v>
      </c>
      <c r="AD51">
        <f t="shared" si="0"/>
        <v>6025820.1072220998</v>
      </c>
      <c r="AF51">
        <v>20780.687299747777</v>
      </c>
      <c r="AG51" s="14">
        <f t="shared" si="1"/>
        <v>7584950.8644079389</v>
      </c>
      <c r="AO51" s="22">
        <v>46</v>
      </c>
      <c r="AP51">
        <v>0</v>
      </c>
      <c r="AQ51">
        <v>0</v>
      </c>
      <c r="AR51" s="23">
        <v>0</v>
      </c>
      <c r="AS51">
        <v>0.13813698630136989</v>
      </c>
      <c r="AT51">
        <v>0.31564109589041106</v>
      </c>
      <c r="AU51" s="23">
        <v>0.29479452099999998</v>
      </c>
      <c r="AV51">
        <v>0</v>
      </c>
      <c r="AW51">
        <v>0</v>
      </c>
      <c r="AX51">
        <v>0</v>
      </c>
      <c r="AY51">
        <v>0.06</v>
      </c>
      <c r="AZ51">
        <v>0.43196438356164352</v>
      </c>
      <c r="BA51">
        <v>0.33933698630136977</v>
      </c>
    </row>
    <row r="52" spans="29:53" x14ac:dyDescent="0.2">
      <c r="AC52">
        <v>16550.510233064444</v>
      </c>
      <c r="AD52">
        <f t="shared" si="0"/>
        <v>6040936.2350685224</v>
      </c>
      <c r="AF52">
        <v>20832.816888811183</v>
      </c>
      <c r="AG52" s="14">
        <f t="shared" si="1"/>
        <v>7603978.1644160822</v>
      </c>
      <c r="AO52" s="22">
        <v>47</v>
      </c>
      <c r="AP52">
        <v>0</v>
      </c>
      <c r="AQ52">
        <v>0</v>
      </c>
      <c r="AR52" s="23">
        <v>0</v>
      </c>
      <c r="AS52">
        <v>0.16037808219178099</v>
      </c>
      <c r="AT52">
        <v>0.33361369863013685</v>
      </c>
      <c r="AU52" s="23">
        <v>0.27830684900000002</v>
      </c>
      <c r="AV52">
        <v>0</v>
      </c>
      <c r="AW52">
        <v>0</v>
      </c>
      <c r="AX52">
        <v>0</v>
      </c>
      <c r="AY52">
        <v>0.185</v>
      </c>
      <c r="AZ52">
        <v>0.42391506849315064</v>
      </c>
      <c r="BA52">
        <v>0.34767123287671203</v>
      </c>
    </row>
    <row r="53" spans="29:53" x14ac:dyDescent="0.2">
      <c r="AC53">
        <v>21156.097243161959</v>
      </c>
      <c r="AD53">
        <f t="shared" si="0"/>
        <v>7721975.493754115</v>
      </c>
      <c r="AF53">
        <v>26630.061172867543</v>
      </c>
      <c r="AG53" s="14">
        <f t="shared" si="1"/>
        <v>9719972.3280966524</v>
      </c>
      <c r="AO53" s="22">
        <v>48</v>
      </c>
      <c r="AP53">
        <v>0</v>
      </c>
      <c r="AQ53">
        <v>0</v>
      </c>
      <c r="AR53" s="23">
        <v>0</v>
      </c>
      <c r="AS53">
        <v>0.18440821917808214</v>
      </c>
      <c r="AT53">
        <v>0.33848219178082178</v>
      </c>
      <c r="AU53" s="23">
        <v>0.26101369899999999</v>
      </c>
      <c r="AV53">
        <v>0</v>
      </c>
      <c r="AW53">
        <v>0</v>
      </c>
      <c r="AX53">
        <v>0</v>
      </c>
      <c r="AY53">
        <v>0.32200000000000001</v>
      </c>
      <c r="AZ53">
        <v>0.40908493150684949</v>
      </c>
      <c r="BA53">
        <v>0.34655890410958878</v>
      </c>
    </row>
    <row r="54" spans="29:53" x14ac:dyDescent="0.2">
      <c r="AC54">
        <v>21592.807590529294</v>
      </c>
      <c r="AD54">
        <f t="shared" si="0"/>
        <v>7881374.7705431925</v>
      </c>
      <c r="AF54">
        <v>27179.766684784438</v>
      </c>
      <c r="AG54" s="14">
        <f t="shared" si="1"/>
        <v>9920614.8399463203</v>
      </c>
      <c r="AO54" s="22">
        <v>49</v>
      </c>
      <c r="AP54">
        <v>0</v>
      </c>
      <c r="AQ54">
        <v>0</v>
      </c>
      <c r="AR54" s="23">
        <v>0</v>
      </c>
      <c r="AS54">
        <v>0.20513698630136978</v>
      </c>
      <c r="AT54">
        <v>0.33609863013698632</v>
      </c>
      <c r="AU54" s="23">
        <v>0.24400274</v>
      </c>
      <c r="AV54">
        <v>0</v>
      </c>
      <c r="AW54">
        <v>0</v>
      </c>
      <c r="AX54">
        <v>0</v>
      </c>
      <c r="AY54">
        <v>0.35199999999999998</v>
      </c>
      <c r="AZ54">
        <v>0.39216438356164379</v>
      </c>
      <c r="BA54">
        <v>0.33959726027397263</v>
      </c>
    </row>
    <row r="55" spans="29:53" x14ac:dyDescent="0.2">
      <c r="AC55">
        <v>21037.534129994543</v>
      </c>
      <c r="AD55">
        <f t="shared" si="0"/>
        <v>7678699.9574480085</v>
      </c>
      <c r="AF55">
        <v>26480.820841808163</v>
      </c>
      <c r="AG55" s="14">
        <f t="shared" si="1"/>
        <v>9665499.6072599795</v>
      </c>
      <c r="AO55" s="22">
        <v>50</v>
      </c>
      <c r="AP55">
        <v>0</v>
      </c>
      <c r="AQ55">
        <v>0</v>
      </c>
      <c r="AR55" s="23">
        <v>0</v>
      </c>
      <c r="AS55">
        <v>0.22160273972602748</v>
      </c>
      <c r="AT55">
        <v>0.33115616438356166</v>
      </c>
      <c r="AU55" s="23">
        <v>0.229473973</v>
      </c>
      <c r="AV55">
        <v>0</v>
      </c>
      <c r="AW55">
        <v>0</v>
      </c>
      <c r="AX55">
        <v>0</v>
      </c>
      <c r="AY55">
        <v>0.19500000000000001</v>
      </c>
      <c r="AZ55">
        <v>0.37794794520547914</v>
      </c>
      <c r="BA55">
        <v>0.33261095890410963</v>
      </c>
    </row>
    <row r="56" spans="29:53" x14ac:dyDescent="0.2">
      <c r="AC56">
        <v>21445.788953138399</v>
      </c>
      <c r="AD56">
        <f t="shared" si="0"/>
        <v>7827712.9678955153</v>
      </c>
      <c r="AF56">
        <v>26994.708199645509</v>
      </c>
      <c r="AG56" s="14">
        <f t="shared" si="1"/>
        <v>9853068.4928706102</v>
      </c>
      <c r="AO56" s="22">
        <v>51</v>
      </c>
      <c r="AP56">
        <v>0</v>
      </c>
      <c r="AQ56">
        <v>0</v>
      </c>
      <c r="AR56" s="23">
        <v>0</v>
      </c>
      <c r="AS56">
        <v>0.23328219178082218</v>
      </c>
      <c r="AT56">
        <v>0.32325479452054801</v>
      </c>
      <c r="AU56" s="23">
        <v>0.21749589</v>
      </c>
      <c r="AV56">
        <v>0</v>
      </c>
      <c r="AW56">
        <v>0</v>
      </c>
      <c r="AX56">
        <v>0</v>
      </c>
      <c r="AY56">
        <v>0.107</v>
      </c>
      <c r="AZ56">
        <v>0.36852328767123288</v>
      </c>
      <c r="BA56">
        <v>0.3291150684931507</v>
      </c>
    </row>
    <row r="57" spans="29:53" x14ac:dyDescent="0.2">
      <c r="AC57">
        <v>21670.401481081703</v>
      </c>
      <c r="AD57">
        <f t="shared" si="0"/>
        <v>7909696.5405948218</v>
      </c>
      <c r="AF57">
        <v>27277.437348153966</v>
      </c>
      <c r="AG57" s="14">
        <f t="shared" si="1"/>
        <v>9956264.6320761982</v>
      </c>
      <c r="AO57" s="22">
        <v>52</v>
      </c>
      <c r="AP57">
        <v>0</v>
      </c>
      <c r="AQ57">
        <v>0</v>
      </c>
      <c r="AR57" s="23">
        <v>0</v>
      </c>
      <c r="AS57">
        <v>0.23713972602739733</v>
      </c>
      <c r="AT57">
        <v>0.31263013698630127</v>
      </c>
      <c r="AU57" s="23">
        <v>0.207517808</v>
      </c>
      <c r="AV57">
        <v>0</v>
      </c>
      <c r="AW57">
        <v>0</v>
      </c>
      <c r="AX57">
        <v>0</v>
      </c>
      <c r="AY57">
        <v>9.2999999999999999E-2</v>
      </c>
      <c r="AZ57">
        <v>0.36135068493150668</v>
      </c>
      <c r="BA57">
        <v>0.32735342465753425</v>
      </c>
    </row>
    <row r="58" spans="29:53" x14ac:dyDescent="0.2">
      <c r="AC58">
        <v>22253.602266630711</v>
      </c>
      <c r="AD58">
        <f t="shared" si="0"/>
        <v>8122564.8273202097</v>
      </c>
      <c r="AF58">
        <v>28011.53647885524</v>
      </c>
      <c r="AG58" s="14">
        <f t="shared" si="1"/>
        <v>10224210.814782163</v>
      </c>
      <c r="AO58" s="22">
        <v>53</v>
      </c>
      <c r="AP58">
        <v>0</v>
      </c>
      <c r="AQ58">
        <v>0</v>
      </c>
      <c r="AR58" s="23">
        <v>0</v>
      </c>
      <c r="AS58">
        <v>0.23590958904109596</v>
      </c>
      <c r="AT58">
        <v>0.30383287671232895</v>
      </c>
      <c r="AU58" s="23">
        <v>0.19820273999999999</v>
      </c>
      <c r="AV58">
        <v>0</v>
      </c>
      <c r="AW58">
        <v>0</v>
      </c>
      <c r="AX58">
        <v>0</v>
      </c>
      <c r="AY58">
        <v>0.105</v>
      </c>
      <c r="AZ58">
        <v>0.35476712328767118</v>
      </c>
      <c r="BA58">
        <v>0.32761643835616422</v>
      </c>
    </row>
    <row r="59" spans="29:53" x14ac:dyDescent="0.2">
      <c r="AC59">
        <v>24198.441140682902</v>
      </c>
      <c r="AD59">
        <f t="shared" si="0"/>
        <v>8832431.0163492598</v>
      </c>
      <c r="AF59">
        <v>30459.586210906855</v>
      </c>
      <c r="AG59" s="14">
        <f t="shared" si="1"/>
        <v>11117748.966981001</v>
      </c>
      <c r="AO59" s="22">
        <v>54</v>
      </c>
      <c r="AP59">
        <v>0</v>
      </c>
      <c r="AQ59">
        <v>0</v>
      </c>
      <c r="AR59" s="24">
        <v>6.5753400000000006E-5</v>
      </c>
      <c r="AS59">
        <v>0.22503561643835618</v>
      </c>
      <c r="AT59">
        <v>0.29584657534246611</v>
      </c>
      <c r="AU59" s="23">
        <v>0.18734794499999999</v>
      </c>
      <c r="AV59">
        <v>0</v>
      </c>
      <c r="AW59">
        <v>0</v>
      </c>
      <c r="AX59">
        <v>0</v>
      </c>
      <c r="AY59">
        <v>0.14199999999999999</v>
      </c>
      <c r="AZ59">
        <v>0.34172328767123294</v>
      </c>
      <c r="BA59">
        <v>0.32422191780821891</v>
      </c>
    </row>
    <row r="60" spans="29:53" x14ac:dyDescent="0.2">
      <c r="AC60">
        <v>27221.551439452945</v>
      </c>
      <c r="AD60">
        <f t="shared" si="0"/>
        <v>9935866.2754003257</v>
      </c>
      <c r="AF60">
        <v>34264.901116735826</v>
      </c>
      <c r="AG60" s="14">
        <f t="shared" si="1"/>
        <v>12506688.907608576</v>
      </c>
      <c r="AO60" s="22">
        <v>55</v>
      </c>
      <c r="AP60">
        <v>2.4931506849315058E-2</v>
      </c>
      <c r="AQ60">
        <v>6.5150684931506745E-3</v>
      </c>
      <c r="AR60" s="23">
        <v>6.6756164000000007E-2</v>
      </c>
      <c r="AS60">
        <v>0.20627671232876715</v>
      </c>
      <c r="AT60">
        <v>0.27967397260273952</v>
      </c>
      <c r="AU60" s="23">
        <v>0.149761644</v>
      </c>
      <c r="AV60">
        <v>3.5999999999999997E-2</v>
      </c>
      <c r="AW60">
        <v>2E-3</v>
      </c>
      <c r="AX60">
        <v>3.3586301369862973E-2</v>
      </c>
      <c r="AY60">
        <v>0.13800000000000001</v>
      </c>
      <c r="AZ60">
        <v>0.30561369863013699</v>
      </c>
      <c r="BA60">
        <v>0.30333424657534225</v>
      </c>
    </row>
    <row r="61" spans="29:53" x14ac:dyDescent="0.2">
      <c r="AC61">
        <v>26611.343816836539</v>
      </c>
      <c r="AD61">
        <f t="shared" si="0"/>
        <v>9713140.4931453373</v>
      </c>
      <c r="AF61">
        <v>33496.807354845107</v>
      </c>
      <c r="AG61" s="14">
        <f t="shared" si="1"/>
        <v>12226334.684518464</v>
      </c>
      <c r="AO61" s="22">
        <v>56</v>
      </c>
      <c r="AP61">
        <v>0.20018356164383561</v>
      </c>
      <c r="AQ61">
        <v>0.13349315068493153</v>
      </c>
      <c r="AR61" s="23">
        <v>0.23535890400000001</v>
      </c>
      <c r="AS61">
        <v>0.24515068493150693</v>
      </c>
      <c r="AT61">
        <v>0.22016164383561643</v>
      </c>
      <c r="AU61" s="23">
        <v>0.18084383600000001</v>
      </c>
      <c r="AV61">
        <v>0.152</v>
      </c>
      <c r="AW61">
        <v>6.6000000000000003E-2</v>
      </c>
      <c r="AX61">
        <v>0.2035808219178083</v>
      </c>
      <c r="AY61">
        <v>9.5000000000000001E-2</v>
      </c>
      <c r="AZ61">
        <v>0.32201643835616439</v>
      </c>
      <c r="BA61">
        <v>0.29127671232876712</v>
      </c>
    </row>
    <row r="62" spans="29:53" x14ac:dyDescent="0.2">
      <c r="AC62">
        <v>25251.155462529947</v>
      </c>
      <c r="AD62">
        <f t="shared" si="0"/>
        <v>9216671.7438234314</v>
      </c>
      <c r="AF62">
        <v>31784.68159433821</v>
      </c>
      <c r="AG62" s="14">
        <f t="shared" si="1"/>
        <v>11601408.781933447</v>
      </c>
      <c r="AO62" s="22">
        <v>57</v>
      </c>
      <c r="AP62">
        <v>0.38450684931506857</v>
      </c>
      <c r="AQ62">
        <v>0.32391780821917843</v>
      </c>
      <c r="AR62" s="23">
        <v>0.40827123300000001</v>
      </c>
      <c r="AS62">
        <v>0.31047397260273973</v>
      </c>
      <c r="AT62">
        <v>0.21069041095890423</v>
      </c>
      <c r="AU62" s="23">
        <v>0.26661917800000001</v>
      </c>
      <c r="AV62">
        <v>0.28699999999999998</v>
      </c>
      <c r="AW62">
        <v>0.20699999999999999</v>
      </c>
      <c r="AX62">
        <v>0.37064931506849308</v>
      </c>
      <c r="AY62">
        <v>9.9000000000000005E-2</v>
      </c>
      <c r="AZ62">
        <v>0.36596712328767145</v>
      </c>
      <c r="BA62">
        <v>0.35669041095890403</v>
      </c>
    </row>
    <row r="63" spans="29:53" x14ac:dyDescent="0.2">
      <c r="AC63">
        <v>25295.024127606302</v>
      </c>
      <c r="AD63">
        <f t="shared" si="0"/>
        <v>9232683.8065763004</v>
      </c>
      <c r="AF63">
        <v>31839.900911073666</v>
      </c>
      <c r="AG63" s="14">
        <f t="shared" si="1"/>
        <v>11621563.832541889</v>
      </c>
      <c r="AO63" s="22">
        <v>58</v>
      </c>
      <c r="AP63">
        <v>0.52617534246575315</v>
      </c>
      <c r="AQ63">
        <v>0.47537808219178046</v>
      </c>
      <c r="AR63" s="23">
        <v>0.52857260299999997</v>
      </c>
      <c r="AS63">
        <v>0.29538630136986305</v>
      </c>
      <c r="AT63">
        <v>0.24454794520547973</v>
      </c>
      <c r="AU63" s="23">
        <v>0.26026575299999999</v>
      </c>
      <c r="AV63">
        <v>0.40100000000000002</v>
      </c>
      <c r="AW63">
        <v>0.35599999999999998</v>
      </c>
      <c r="AX63">
        <v>0.49239178082191759</v>
      </c>
      <c r="AY63">
        <v>0.05</v>
      </c>
      <c r="AZ63">
        <v>0.30200547945205497</v>
      </c>
      <c r="BA63">
        <v>0.34450136986301377</v>
      </c>
    </row>
    <row r="64" spans="29:53" x14ac:dyDescent="0.2">
      <c r="AC64">
        <v>25732.654985147441</v>
      </c>
      <c r="AD64">
        <f t="shared" si="0"/>
        <v>9392419.0695788153</v>
      </c>
      <c r="AF64">
        <v>32390.765107503918</v>
      </c>
      <c r="AG64" s="14">
        <f t="shared" si="1"/>
        <v>11822629.264238929</v>
      </c>
      <c r="AO64" s="22">
        <v>59</v>
      </c>
      <c r="AP64">
        <v>0.6183369863013698</v>
      </c>
      <c r="AQ64">
        <v>0.58168493150684986</v>
      </c>
      <c r="AR64" s="23">
        <v>0.59981917799999995</v>
      </c>
      <c r="AS64">
        <v>0.2479479452054795</v>
      </c>
      <c r="AT64">
        <v>0.22838082191780837</v>
      </c>
      <c r="AU64" s="23">
        <v>0.23269588999999999</v>
      </c>
      <c r="AV64">
        <v>0.46</v>
      </c>
      <c r="AW64">
        <v>0.442</v>
      </c>
      <c r="AX64">
        <v>0.57075342465753409</v>
      </c>
      <c r="AY64">
        <v>2.1999999999999999E-2</v>
      </c>
      <c r="AZ64">
        <v>0.23168493150684938</v>
      </c>
      <c r="BA64">
        <v>0.27909589041095895</v>
      </c>
    </row>
    <row r="65" spans="29:53" x14ac:dyDescent="0.2">
      <c r="AC65">
        <v>25969.782217288594</v>
      </c>
      <c r="AD65">
        <f t="shared" si="0"/>
        <v>9478970.5093103368</v>
      </c>
      <c r="AF65">
        <v>32689.247035673063</v>
      </c>
      <c r="AG65" s="14">
        <f t="shared" si="1"/>
        <v>11931575.168020668</v>
      </c>
      <c r="AO65" s="22">
        <v>60</v>
      </c>
      <c r="AP65">
        <v>0.66129041095890428</v>
      </c>
      <c r="AQ65">
        <v>0.63635342465753453</v>
      </c>
      <c r="AR65" s="23">
        <v>0.62120273999999998</v>
      </c>
      <c r="AS65">
        <v>0.20050684931506849</v>
      </c>
      <c r="AT65">
        <v>0.1831561643835618</v>
      </c>
      <c r="AU65" s="23">
        <v>0.206205479</v>
      </c>
      <c r="AV65">
        <v>0.47099999999999997</v>
      </c>
      <c r="AW65">
        <v>0.495</v>
      </c>
      <c r="AX65">
        <v>0.6027013698630137</v>
      </c>
      <c r="AY65">
        <v>5.0000000000000001E-3</v>
      </c>
      <c r="AZ65">
        <v>0.18258630136986287</v>
      </c>
      <c r="BA65">
        <v>0.21490958904109594</v>
      </c>
    </row>
    <row r="66" spans="29:53" x14ac:dyDescent="0.2">
      <c r="AC66">
        <v>24098.188564554555</v>
      </c>
      <c r="AD66">
        <f t="shared" si="0"/>
        <v>8795838.8260624129</v>
      </c>
      <c r="AF66">
        <v>30333.394115817093</v>
      </c>
      <c r="AG66" s="14">
        <f t="shared" si="1"/>
        <v>11071688.852273239</v>
      </c>
      <c r="AO66" s="22">
        <v>61</v>
      </c>
      <c r="AP66">
        <v>0.66416164383561627</v>
      </c>
      <c r="AQ66">
        <v>0.649616438356165</v>
      </c>
      <c r="AR66" s="23">
        <v>0.60556438400000001</v>
      </c>
      <c r="AS66">
        <v>0.16253424657534254</v>
      </c>
      <c r="AT66">
        <v>0.14750410958904109</v>
      </c>
      <c r="AU66" s="23">
        <v>0.18604931499999999</v>
      </c>
      <c r="AV66">
        <v>0.44800000000000001</v>
      </c>
      <c r="AW66">
        <v>0.53700000000000003</v>
      </c>
      <c r="AX66">
        <v>0.59600821917808255</v>
      </c>
      <c r="AY66">
        <v>0</v>
      </c>
      <c r="AZ66">
        <v>0.15417260273972608</v>
      </c>
      <c r="BA66">
        <v>0.16872054794520552</v>
      </c>
    </row>
    <row r="67" spans="29:53" x14ac:dyDescent="0.2">
      <c r="AC67">
        <v>23188.674488806544</v>
      </c>
      <c r="AD67">
        <f t="shared" si="0"/>
        <v>8463866.1884143893</v>
      </c>
      <c r="AF67">
        <v>29188.550849293533</v>
      </c>
      <c r="AG67" s="14">
        <f t="shared" si="1"/>
        <v>10653821.05999214</v>
      </c>
      <c r="AO67" s="22">
        <v>62</v>
      </c>
      <c r="AP67">
        <v>0.62384109589041037</v>
      </c>
      <c r="AQ67">
        <v>0.62122191780821923</v>
      </c>
      <c r="AR67" s="23">
        <v>0.54936986300000001</v>
      </c>
      <c r="AS67">
        <v>0.13779452054794522</v>
      </c>
      <c r="AT67">
        <v>0.12579452054794527</v>
      </c>
      <c r="AU67" s="23">
        <v>0.17412602699999999</v>
      </c>
      <c r="AV67">
        <v>0.38100000000000001</v>
      </c>
      <c r="AW67">
        <v>0.56100000000000005</v>
      </c>
      <c r="AX67">
        <v>0.54986301369863033</v>
      </c>
      <c r="AY67">
        <v>0</v>
      </c>
      <c r="AZ67">
        <v>0.14358904109589038</v>
      </c>
      <c r="BA67">
        <v>0.14247945205479454</v>
      </c>
    </row>
    <row r="68" spans="29:53" x14ac:dyDescent="0.2">
      <c r="AC68">
        <v>22537.496098328382</v>
      </c>
      <c r="AD68">
        <f t="shared" si="0"/>
        <v>8226186.0758898593</v>
      </c>
      <c r="AF68">
        <v>28368.885474646522</v>
      </c>
      <c r="AG68" s="14">
        <f t="shared" si="1"/>
        <v>10354643.19824598</v>
      </c>
      <c r="AO68" s="22">
        <v>63</v>
      </c>
      <c r="AP68">
        <v>0.53668767123287631</v>
      </c>
      <c r="AQ68">
        <v>0.54868219178082211</v>
      </c>
      <c r="AR68" s="23">
        <v>0.45246849300000003</v>
      </c>
      <c r="AS68">
        <v>0.12267397260273979</v>
      </c>
      <c r="AT68">
        <v>0.1143150684931508</v>
      </c>
      <c r="AU68" s="23">
        <v>0.16994794499999999</v>
      </c>
      <c r="AV68">
        <v>0.25800000000000001</v>
      </c>
      <c r="AW68">
        <v>0.51400000000000001</v>
      </c>
      <c r="AX68">
        <v>0.46695068493150654</v>
      </c>
      <c r="AY68">
        <v>2E-3</v>
      </c>
      <c r="AZ68">
        <v>0.14743561643835604</v>
      </c>
      <c r="BA68">
        <v>0.13070136986301378</v>
      </c>
    </row>
    <row r="69" spans="29:53" x14ac:dyDescent="0.2">
      <c r="AC69">
        <v>23228.195526528958</v>
      </c>
      <c r="AD69">
        <f t="shared" si="0"/>
        <v>8478291.3671830688</v>
      </c>
      <c r="AF69">
        <v>29238.29762631323</v>
      </c>
      <c r="AG69" s="14">
        <f t="shared" si="1"/>
        <v>10671978.633604329</v>
      </c>
      <c r="AO69" s="22">
        <v>64</v>
      </c>
      <c r="AP69">
        <v>0.41104931506849302</v>
      </c>
      <c r="AQ69">
        <v>0.43428767123287665</v>
      </c>
      <c r="AR69" s="23">
        <v>0.31956438399999998</v>
      </c>
      <c r="AS69">
        <v>0.11314794520547945</v>
      </c>
      <c r="AT69">
        <v>0.11124383561643827</v>
      </c>
      <c r="AU69" s="23">
        <v>0.17307671199999999</v>
      </c>
      <c r="AV69">
        <v>0.153</v>
      </c>
      <c r="AW69">
        <v>0.42799999999999999</v>
      </c>
      <c r="AX69">
        <v>0.345575342465754</v>
      </c>
      <c r="AY69">
        <v>8.9999999999999993E-3</v>
      </c>
      <c r="AZ69">
        <v>0.16529041095890415</v>
      </c>
      <c r="BA69">
        <v>0.12978082191780813</v>
      </c>
    </row>
    <row r="70" spans="29:53" x14ac:dyDescent="0.2">
      <c r="AC70">
        <v>24858.313780327473</v>
      </c>
      <c r="AD70">
        <f t="shared" ref="AD70:AD133" si="2">AC70*365</f>
        <v>9073284.5298195276</v>
      </c>
      <c r="AF70">
        <v>31290.195399268181</v>
      </c>
      <c r="AG70" s="14">
        <f t="shared" ref="AG70:AG133" si="3">AF70*365</f>
        <v>11420921.320732886</v>
      </c>
      <c r="AO70" s="22">
        <v>65</v>
      </c>
      <c r="AP70">
        <v>0.24486027397260238</v>
      </c>
      <c r="AQ70">
        <v>0.28376438356164385</v>
      </c>
      <c r="AR70" s="23">
        <v>0.158432877</v>
      </c>
      <c r="AS70">
        <v>0.10598356164383566</v>
      </c>
      <c r="AT70">
        <v>0.11431780821917809</v>
      </c>
      <c r="AU70" s="23">
        <v>0.17459726</v>
      </c>
      <c r="AV70">
        <v>8.1000000000000003E-2</v>
      </c>
      <c r="AW70">
        <v>0.30499999999999999</v>
      </c>
      <c r="AX70">
        <v>0.19541095890410959</v>
      </c>
      <c r="AY70">
        <v>2.1000000000000001E-2</v>
      </c>
      <c r="AZ70">
        <v>0.19688493150684946</v>
      </c>
      <c r="BA70">
        <v>0.1347260273972602</v>
      </c>
    </row>
    <row r="71" spans="29:53" x14ac:dyDescent="0.2">
      <c r="AC71">
        <v>26780.493967480608</v>
      </c>
      <c r="AD71">
        <f t="shared" si="2"/>
        <v>9774880.2981304228</v>
      </c>
      <c r="AF71">
        <v>33709.723697934241</v>
      </c>
      <c r="AG71" s="14">
        <f t="shared" si="3"/>
        <v>12304049.149745999</v>
      </c>
      <c r="AO71" s="22">
        <v>66</v>
      </c>
      <c r="AP71">
        <v>6.16657534246575E-2</v>
      </c>
      <c r="AQ71">
        <v>0.10946575342465757</v>
      </c>
      <c r="AR71" s="23">
        <v>1.9715067999999999E-2</v>
      </c>
      <c r="AS71">
        <v>0.10716164383561642</v>
      </c>
      <c r="AT71">
        <v>0.12447397260273965</v>
      </c>
      <c r="AU71" s="23">
        <v>0.20755616399999999</v>
      </c>
      <c r="AV71">
        <v>2.4E-2</v>
      </c>
      <c r="AW71">
        <v>0.17399999999999999</v>
      </c>
      <c r="AX71">
        <v>4.5569863013698558E-2</v>
      </c>
      <c r="AY71">
        <v>3.4000000000000002E-2</v>
      </c>
      <c r="AZ71">
        <v>0.2652109589041094</v>
      </c>
      <c r="BA71">
        <v>0.16358630136986319</v>
      </c>
    </row>
    <row r="72" spans="29:53" x14ac:dyDescent="0.2">
      <c r="AC72">
        <v>28532.995016611647</v>
      </c>
      <c r="AD72">
        <f t="shared" si="2"/>
        <v>10414543.181063252</v>
      </c>
      <c r="AF72">
        <v>35915.669795055699</v>
      </c>
      <c r="AG72" s="14">
        <f t="shared" si="3"/>
        <v>13109219.47519533</v>
      </c>
      <c r="AO72" s="22">
        <v>67</v>
      </c>
      <c r="AP72">
        <v>8.8767123287671295E-4</v>
      </c>
      <c r="AQ72">
        <v>4.7232876712328701E-3</v>
      </c>
      <c r="AR72" s="23">
        <v>0</v>
      </c>
      <c r="AS72">
        <v>0.11489041095890415</v>
      </c>
      <c r="AT72">
        <v>0.1645643835616438</v>
      </c>
      <c r="AU72" s="23">
        <v>0.26703835599999998</v>
      </c>
      <c r="AV72">
        <v>0</v>
      </c>
      <c r="AW72">
        <v>5.2999999999999999E-2</v>
      </c>
      <c r="AX72">
        <v>5.4794520547945209E-6</v>
      </c>
      <c r="AY72">
        <v>4.9000000000000002E-2</v>
      </c>
      <c r="AZ72">
        <v>0.36323013698630147</v>
      </c>
      <c r="BA72">
        <v>0.23449589041095889</v>
      </c>
    </row>
    <row r="73" spans="29:53" x14ac:dyDescent="0.2">
      <c r="AC73">
        <v>27382.006063904613</v>
      </c>
      <c r="AD73">
        <f t="shared" si="2"/>
        <v>9994432.2133251838</v>
      </c>
      <c r="AF73">
        <v>34466.872038664762</v>
      </c>
      <c r="AG73" s="14">
        <f t="shared" si="3"/>
        <v>12580408.294112638</v>
      </c>
      <c r="AO73" s="22">
        <v>68</v>
      </c>
      <c r="AP73">
        <v>0</v>
      </c>
      <c r="AQ73">
        <v>0</v>
      </c>
      <c r="AR73" s="23">
        <v>0</v>
      </c>
      <c r="AS73">
        <v>0.1138356164383561</v>
      </c>
      <c r="AT73">
        <v>0.22899452054794511</v>
      </c>
      <c r="AU73" s="23">
        <v>0.29840547899999997</v>
      </c>
      <c r="AV73">
        <v>0</v>
      </c>
      <c r="AW73">
        <v>0</v>
      </c>
      <c r="AX73">
        <v>0</v>
      </c>
      <c r="AY73">
        <v>6.4000000000000001E-2</v>
      </c>
      <c r="AZ73">
        <v>0.41114246575342478</v>
      </c>
      <c r="BA73">
        <v>0.28798904109589024</v>
      </c>
    </row>
    <row r="74" spans="29:53" x14ac:dyDescent="0.2">
      <c r="AC74">
        <v>23682.688717826415</v>
      </c>
      <c r="AD74">
        <f t="shared" si="2"/>
        <v>8644181.3820066415</v>
      </c>
      <c r="AF74">
        <v>29810.38714489463</v>
      </c>
      <c r="AG74" s="14">
        <f t="shared" si="3"/>
        <v>10880791.307886541</v>
      </c>
      <c r="AO74" s="22">
        <v>69</v>
      </c>
      <c r="AP74">
        <v>0</v>
      </c>
      <c r="AQ74">
        <v>0</v>
      </c>
      <c r="AR74" s="23">
        <v>0</v>
      </c>
      <c r="AS74">
        <v>0.1205260273972602</v>
      </c>
      <c r="AT74">
        <v>0.2811287671232876</v>
      </c>
      <c r="AU74" s="23">
        <v>0.30498630100000002</v>
      </c>
      <c r="AV74">
        <v>0</v>
      </c>
      <c r="AW74">
        <v>0</v>
      </c>
      <c r="AX74">
        <v>0</v>
      </c>
      <c r="AY74">
        <v>0.06</v>
      </c>
      <c r="AZ74">
        <v>0.42862191780821912</v>
      </c>
      <c r="BA74">
        <v>0.32046575342465772</v>
      </c>
    </row>
    <row r="75" spans="29:53" x14ac:dyDescent="0.2">
      <c r="AC75">
        <v>21531.548358397326</v>
      </c>
      <c r="AD75">
        <f t="shared" si="2"/>
        <v>7859015.150815024</v>
      </c>
      <c r="AF75">
        <v>27102.657136632595</v>
      </c>
      <c r="AG75" s="14">
        <f t="shared" si="3"/>
        <v>9892469.8548708968</v>
      </c>
      <c r="AO75" s="22">
        <v>70</v>
      </c>
      <c r="AP75">
        <v>0</v>
      </c>
      <c r="AQ75">
        <v>0</v>
      </c>
      <c r="AR75" s="23">
        <v>0</v>
      </c>
      <c r="AS75">
        <v>0.13813698630136989</v>
      </c>
      <c r="AT75">
        <v>0.31564109589041106</v>
      </c>
      <c r="AU75" s="23">
        <v>0.29479452099999998</v>
      </c>
      <c r="AV75">
        <v>0</v>
      </c>
      <c r="AW75">
        <v>0</v>
      </c>
      <c r="AX75">
        <v>0</v>
      </c>
      <c r="AY75">
        <v>4.1000000000000002E-2</v>
      </c>
      <c r="AZ75">
        <v>0.43196438356164352</v>
      </c>
      <c r="BA75">
        <v>0.33933698630136977</v>
      </c>
    </row>
    <row r="76" spans="29:53" x14ac:dyDescent="0.2">
      <c r="AC76">
        <v>21585.561527049256</v>
      </c>
      <c r="AD76">
        <f t="shared" si="2"/>
        <v>7878729.9573729783</v>
      </c>
      <c r="AF76">
        <v>27170.645762739237</v>
      </c>
      <c r="AG76" s="14">
        <f t="shared" si="3"/>
        <v>9917285.7033998221</v>
      </c>
      <c r="AO76" s="22">
        <v>71</v>
      </c>
      <c r="AP76">
        <v>0</v>
      </c>
      <c r="AQ76">
        <v>0</v>
      </c>
      <c r="AR76" s="23">
        <v>0</v>
      </c>
      <c r="AS76">
        <v>0.16037808219178099</v>
      </c>
      <c r="AT76">
        <v>0.33361369863013685</v>
      </c>
      <c r="AU76" s="23">
        <v>0.27830684900000002</v>
      </c>
      <c r="AV76">
        <v>0</v>
      </c>
      <c r="AW76">
        <v>0</v>
      </c>
      <c r="AX76">
        <v>0</v>
      </c>
      <c r="AY76">
        <v>1.7000000000000001E-2</v>
      </c>
      <c r="AZ76">
        <v>0.42391506849315064</v>
      </c>
      <c r="BA76">
        <v>0.34767123287671203</v>
      </c>
    </row>
    <row r="77" spans="29:53" x14ac:dyDescent="0.2">
      <c r="AC77">
        <v>24553.141112599231</v>
      </c>
      <c r="AD77">
        <f t="shared" si="2"/>
        <v>8961896.5060987193</v>
      </c>
      <c r="AF77">
        <v>30906.061845877732</v>
      </c>
      <c r="AG77" s="14">
        <f t="shared" si="3"/>
        <v>11280712.573745372</v>
      </c>
      <c r="AO77" s="22">
        <v>72</v>
      </c>
      <c r="AP77">
        <v>0</v>
      </c>
      <c r="AQ77">
        <v>0</v>
      </c>
      <c r="AR77" s="23">
        <v>0</v>
      </c>
      <c r="AS77">
        <v>0.18440821917808214</v>
      </c>
      <c r="AT77">
        <v>0.33848219178082178</v>
      </c>
      <c r="AU77" s="23">
        <v>0.26101369899999999</v>
      </c>
      <c r="AV77">
        <v>0</v>
      </c>
      <c r="AW77">
        <v>0</v>
      </c>
      <c r="AX77">
        <v>0</v>
      </c>
      <c r="AY77">
        <v>5.0000000000000001E-3</v>
      </c>
      <c r="AZ77">
        <v>0.40908493150684949</v>
      </c>
      <c r="BA77">
        <v>0.34655890410958878</v>
      </c>
    </row>
    <row r="78" spans="29:53" x14ac:dyDescent="0.2">
      <c r="AC78">
        <v>25059.974233141082</v>
      </c>
      <c r="AD78">
        <f t="shared" si="2"/>
        <v>9146890.595096495</v>
      </c>
      <c r="AF78">
        <v>31544.033814399794</v>
      </c>
      <c r="AG78" s="14">
        <f t="shared" si="3"/>
        <v>11513572.342255926</v>
      </c>
      <c r="AO78" s="22">
        <v>73</v>
      </c>
      <c r="AP78">
        <v>0</v>
      </c>
      <c r="AQ78">
        <v>0</v>
      </c>
      <c r="AR78" s="23">
        <v>0</v>
      </c>
      <c r="AS78">
        <v>0.20513698630136978</v>
      </c>
      <c r="AT78">
        <v>0.33609863013698632</v>
      </c>
      <c r="AU78" s="23">
        <v>0.24400274</v>
      </c>
      <c r="AV78">
        <v>0</v>
      </c>
      <c r="AW78">
        <v>0</v>
      </c>
      <c r="AX78">
        <v>0</v>
      </c>
      <c r="AY78">
        <v>3.0000000000000001E-3</v>
      </c>
      <c r="AZ78">
        <v>0.39216438356164379</v>
      </c>
      <c r="BA78">
        <v>0.33959726027397263</v>
      </c>
    </row>
    <row r="79" spans="29:53" x14ac:dyDescent="0.2">
      <c r="AC79">
        <v>24415.540268034616</v>
      </c>
      <c r="AD79">
        <f t="shared" si="2"/>
        <v>8911672.1978326347</v>
      </c>
      <c r="AF79">
        <v>30732.857929007849</v>
      </c>
      <c r="AG79" s="14">
        <f t="shared" si="3"/>
        <v>11217493.144087864</v>
      </c>
      <c r="AO79" s="22">
        <v>74</v>
      </c>
      <c r="AP79">
        <v>0</v>
      </c>
      <c r="AQ79">
        <v>0</v>
      </c>
      <c r="AR79" s="23">
        <v>0</v>
      </c>
      <c r="AS79">
        <v>0.22160273972602748</v>
      </c>
      <c r="AT79">
        <v>0.33115616438356166</v>
      </c>
      <c r="AU79" s="23">
        <v>0.229473973</v>
      </c>
      <c r="AV79">
        <v>0</v>
      </c>
      <c r="AW79">
        <v>0</v>
      </c>
      <c r="AX79">
        <v>0</v>
      </c>
      <c r="AY79">
        <v>2E-3</v>
      </c>
      <c r="AZ79">
        <v>0.37794794520547914</v>
      </c>
      <c r="BA79">
        <v>0.33261095890410963</v>
      </c>
    </row>
    <row r="80" spans="29:53" x14ac:dyDescent="0.2">
      <c r="AC80">
        <v>24889.348748272547</v>
      </c>
      <c r="AD80">
        <f t="shared" si="2"/>
        <v>9084612.293119479</v>
      </c>
      <c r="AF80">
        <v>31329.260406645306</v>
      </c>
      <c r="AG80" s="14">
        <f t="shared" si="3"/>
        <v>11435180.048425537</v>
      </c>
      <c r="AO80" s="22">
        <v>75</v>
      </c>
      <c r="AP80">
        <v>0</v>
      </c>
      <c r="AQ80">
        <v>0</v>
      </c>
      <c r="AR80" s="23">
        <v>0</v>
      </c>
      <c r="AS80">
        <v>0.23328219178082218</v>
      </c>
      <c r="AT80">
        <v>0.32325479452054801</v>
      </c>
      <c r="AU80" s="23">
        <v>0.21749589</v>
      </c>
      <c r="AV80">
        <v>0</v>
      </c>
      <c r="AW80">
        <v>0</v>
      </c>
      <c r="AX80">
        <v>0</v>
      </c>
      <c r="AY80">
        <v>2E-3</v>
      </c>
      <c r="AZ80">
        <v>0.36852328767123288</v>
      </c>
      <c r="BA80">
        <v>0.3291150684931507</v>
      </c>
    </row>
    <row r="81" spans="29:53" x14ac:dyDescent="0.2">
      <c r="AC81">
        <v>25150.027408937778</v>
      </c>
      <c r="AD81">
        <f t="shared" si="2"/>
        <v>9179760.004262289</v>
      </c>
      <c r="AF81">
        <v>31657.387499283825</v>
      </c>
      <c r="AG81" s="14">
        <f t="shared" si="3"/>
        <v>11554946.437238596</v>
      </c>
      <c r="AO81" s="22">
        <v>76</v>
      </c>
      <c r="AP81">
        <v>0</v>
      </c>
      <c r="AQ81">
        <v>0</v>
      </c>
      <c r="AR81" s="23">
        <v>0</v>
      </c>
      <c r="AS81">
        <v>0.23713972602739733</v>
      </c>
      <c r="AT81">
        <v>0.31263013698630127</v>
      </c>
      <c r="AU81" s="23">
        <v>0.207517808</v>
      </c>
      <c r="AV81">
        <v>0</v>
      </c>
      <c r="AW81">
        <v>0</v>
      </c>
      <c r="AX81">
        <v>0</v>
      </c>
      <c r="AY81">
        <v>3.0000000000000001E-3</v>
      </c>
      <c r="AZ81">
        <v>0.36135068493150668</v>
      </c>
      <c r="BA81">
        <v>0.32735342465753425</v>
      </c>
    </row>
    <row r="82" spans="29:53" x14ac:dyDescent="0.2">
      <c r="AC82">
        <v>25826.873001959029</v>
      </c>
      <c r="AD82">
        <f t="shared" si="2"/>
        <v>9426808.6457150448</v>
      </c>
      <c r="AF82">
        <v>32509.361251322029</v>
      </c>
      <c r="AG82" s="14">
        <f t="shared" si="3"/>
        <v>11865916.85673254</v>
      </c>
      <c r="AO82" s="22">
        <v>77</v>
      </c>
      <c r="AP82">
        <v>0</v>
      </c>
      <c r="AQ82">
        <v>0</v>
      </c>
      <c r="AR82" s="23">
        <v>0</v>
      </c>
      <c r="AS82">
        <v>0.23590958904109596</v>
      </c>
      <c r="AT82">
        <v>0.30383287671232895</v>
      </c>
      <c r="AU82" s="23">
        <v>0.19820273999999999</v>
      </c>
      <c r="AV82">
        <v>0</v>
      </c>
      <c r="AW82">
        <v>0</v>
      </c>
      <c r="AX82">
        <v>0</v>
      </c>
      <c r="AY82">
        <v>5.0000000000000001E-3</v>
      </c>
      <c r="AZ82">
        <v>0.35476712328767118</v>
      </c>
      <c r="BA82">
        <v>0.32761643835616422</v>
      </c>
    </row>
    <row r="83" spans="29:53" x14ac:dyDescent="0.2">
      <c r="AC83">
        <v>28083.99551217549</v>
      </c>
      <c r="AD83">
        <f t="shared" si="2"/>
        <v>10250658.361944053</v>
      </c>
      <c r="AF83">
        <v>35350.495409047988</v>
      </c>
      <c r="AG83" s="14">
        <f t="shared" si="3"/>
        <v>12902930.824302515</v>
      </c>
      <c r="AO83" s="22">
        <v>78</v>
      </c>
      <c r="AP83">
        <v>0</v>
      </c>
      <c r="AQ83">
        <v>0</v>
      </c>
      <c r="AR83" s="24">
        <v>6.5753400000000006E-5</v>
      </c>
      <c r="AS83">
        <v>0.22503561643835618</v>
      </c>
      <c r="AT83">
        <v>0.29584657534246611</v>
      </c>
      <c r="AU83" s="23">
        <v>0.18734794499999999</v>
      </c>
      <c r="AV83">
        <v>0</v>
      </c>
      <c r="AW83">
        <v>0</v>
      </c>
      <c r="AX83">
        <v>0</v>
      </c>
      <c r="AY83">
        <v>7.0000000000000001E-3</v>
      </c>
      <c r="AZ83">
        <v>0.34172328767123294</v>
      </c>
      <c r="BA83">
        <v>0.32422191780821891</v>
      </c>
    </row>
    <row r="84" spans="29:53" x14ac:dyDescent="0.2">
      <c r="AC84">
        <v>31592.527965562942</v>
      </c>
      <c r="AD84">
        <f t="shared" si="2"/>
        <v>11531272.707430474</v>
      </c>
      <c r="AF84">
        <v>39766.831408396829</v>
      </c>
      <c r="AG84" s="14">
        <f t="shared" si="3"/>
        <v>14514893.464064842</v>
      </c>
      <c r="AO84" s="22">
        <v>79</v>
      </c>
      <c r="AP84">
        <v>2.4931506849315058E-2</v>
      </c>
      <c r="AQ84">
        <v>6.5150684931506745E-3</v>
      </c>
      <c r="AR84" s="23">
        <v>6.6756164000000007E-2</v>
      </c>
      <c r="AS84">
        <v>0.20627671232876715</v>
      </c>
      <c r="AT84">
        <v>0.27967397260273952</v>
      </c>
      <c r="AU84" s="23">
        <v>0.149761644</v>
      </c>
      <c r="AV84">
        <v>2.4E-2</v>
      </c>
      <c r="AW84">
        <v>0</v>
      </c>
      <c r="AX84">
        <v>3.3586301369862973E-2</v>
      </c>
      <c r="AY84">
        <v>6.0000000000000001E-3</v>
      </c>
      <c r="AZ84">
        <v>0.30561369863013699</v>
      </c>
      <c r="BA84">
        <v>0.30333424657534225</v>
      </c>
    </row>
    <row r="85" spans="29:53" x14ac:dyDescent="0.2">
      <c r="AC85">
        <v>30884.339035729528</v>
      </c>
      <c r="AD85">
        <f t="shared" si="2"/>
        <v>11272783.748041278</v>
      </c>
      <c r="AF85">
        <v>38875.404492238711</v>
      </c>
      <c r="AG85" s="14">
        <f t="shared" si="3"/>
        <v>14189522.639667129</v>
      </c>
      <c r="AO85" s="22">
        <v>80</v>
      </c>
      <c r="AP85">
        <v>0.20018356164383561</v>
      </c>
      <c r="AQ85">
        <v>0.13349315068493153</v>
      </c>
      <c r="AR85" s="23">
        <v>0.23535890400000001</v>
      </c>
      <c r="AS85">
        <v>0.24515068493150693</v>
      </c>
      <c r="AT85">
        <v>0.22016164383561643</v>
      </c>
      <c r="AU85" s="23">
        <v>0.18084383600000001</v>
      </c>
      <c r="AV85">
        <v>0.13</v>
      </c>
      <c r="AW85">
        <v>4.3999999999999997E-2</v>
      </c>
      <c r="AX85">
        <v>0.2035808219178083</v>
      </c>
      <c r="AY85">
        <v>1E-3</v>
      </c>
      <c r="AZ85">
        <v>0.32201643835616439</v>
      </c>
      <c r="BA85">
        <v>0.29127671232876712</v>
      </c>
    </row>
    <row r="86" spans="29:53" x14ac:dyDescent="0.2">
      <c r="AC86">
        <v>29305.744637190714</v>
      </c>
      <c r="AD86">
        <f t="shared" si="2"/>
        <v>10696596.792574611</v>
      </c>
      <c r="AF86">
        <v>36888.361942894117</v>
      </c>
      <c r="AG86" s="14">
        <f t="shared" si="3"/>
        <v>13464252.109156353</v>
      </c>
      <c r="AO86" s="22">
        <v>81</v>
      </c>
      <c r="AP86">
        <v>0.38450684931506857</v>
      </c>
      <c r="AQ86">
        <v>0.32391780821917843</v>
      </c>
      <c r="AR86" s="23">
        <v>0.40827123300000001</v>
      </c>
      <c r="AS86">
        <v>0.31047397260273973</v>
      </c>
      <c r="AT86">
        <v>0.21069041095890423</v>
      </c>
      <c r="AU86" s="23">
        <v>0.26661917800000001</v>
      </c>
      <c r="AV86">
        <v>0.26800000000000002</v>
      </c>
      <c r="AW86">
        <v>0.14699999999999999</v>
      </c>
      <c r="AX86">
        <v>0.37064931506849308</v>
      </c>
      <c r="AY86">
        <v>0</v>
      </c>
      <c r="AZ86">
        <v>0.36596712328767145</v>
      </c>
      <c r="BA86">
        <v>0.35669041095890403</v>
      </c>
    </row>
    <row r="87" spans="29:53" x14ac:dyDescent="0.2">
      <c r="AC87">
        <v>29356.657313175208</v>
      </c>
      <c r="AD87">
        <f t="shared" si="2"/>
        <v>10715179.919308951</v>
      </c>
      <c r="AF87">
        <v>36952.447849682998</v>
      </c>
      <c r="AG87" s="14">
        <f t="shared" si="3"/>
        <v>13487643.465134295</v>
      </c>
      <c r="AO87" s="22">
        <v>82</v>
      </c>
      <c r="AP87">
        <v>0.52617534246575315</v>
      </c>
      <c r="AQ87">
        <v>0.47537808219178046</v>
      </c>
      <c r="AR87" s="23">
        <v>0.52857260299999997</v>
      </c>
      <c r="AS87">
        <v>0.29538630136986305</v>
      </c>
      <c r="AT87">
        <v>0.24454794520547973</v>
      </c>
      <c r="AU87" s="23">
        <v>0.26026575299999999</v>
      </c>
      <c r="AV87">
        <v>0.41399999999999998</v>
      </c>
      <c r="AW87">
        <v>0.26700000000000002</v>
      </c>
      <c r="AX87">
        <v>0.49239178082191759</v>
      </c>
      <c r="AY87">
        <v>0</v>
      </c>
      <c r="AZ87">
        <v>0.30200547945205497</v>
      </c>
      <c r="BA87">
        <v>0.34450136986301377</v>
      </c>
    </row>
    <row r="88" spans="29:53" x14ac:dyDescent="0.2">
      <c r="AC88">
        <v>29864.558750615746</v>
      </c>
      <c r="AD88">
        <f t="shared" si="2"/>
        <v>10900563.943974748</v>
      </c>
      <c r="AF88">
        <v>37591.7645532022</v>
      </c>
      <c r="AG88" s="14">
        <f t="shared" si="3"/>
        <v>13720994.061918803</v>
      </c>
      <c r="AO88" s="22">
        <v>83</v>
      </c>
      <c r="AP88">
        <v>0.6183369863013698</v>
      </c>
      <c r="AQ88">
        <v>0.58168493150684986</v>
      </c>
      <c r="AR88" s="23">
        <v>0.59981917799999995</v>
      </c>
      <c r="AS88">
        <v>0.2479479452054795</v>
      </c>
      <c r="AT88">
        <v>0.22838082191780837</v>
      </c>
      <c r="AU88" s="23">
        <v>0.23269588999999999</v>
      </c>
      <c r="AV88">
        <v>0.54500000000000004</v>
      </c>
      <c r="AW88">
        <v>0.35899999999999999</v>
      </c>
      <c r="AX88">
        <v>0.57075342465753409</v>
      </c>
      <c r="AY88">
        <v>0</v>
      </c>
      <c r="AZ88">
        <v>0.23168493150684938</v>
      </c>
      <c r="BA88">
        <v>0.27909589041095895</v>
      </c>
    </row>
    <row r="89" spans="29:53" x14ac:dyDescent="0.2">
      <c r="AC89">
        <v>30139.761607053806</v>
      </c>
      <c r="AD89">
        <f t="shared" si="2"/>
        <v>11001012.986574639</v>
      </c>
      <c r="AF89">
        <v>37938.173856282025</v>
      </c>
      <c r="AG89" s="14">
        <f t="shared" si="3"/>
        <v>13847433.457542939</v>
      </c>
      <c r="AO89" s="22">
        <v>84</v>
      </c>
      <c r="AP89">
        <v>0.66129041095890428</v>
      </c>
      <c r="AQ89">
        <v>0.63635342465753453</v>
      </c>
      <c r="AR89" s="23">
        <v>0.62120273999999998</v>
      </c>
      <c r="AS89">
        <v>0.20050684931506849</v>
      </c>
      <c r="AT89">
        <v>0.1831561643835618</v>
      </c>
      <c r="AU89" s="23">
        <v>0.206205479</v>
      </c>
      <c r="AV89">
        <v>0.60099999999999998</v>
      </c>
      <c r="AW89">
        <v>0.40400000000000003</v>
      </c>
      <c r="AX89">
        <v>0.6027013698630137</v>
      </c>
      <c r="AY89">
        <v>0</v>
      </c>
      <c r="AZ89">
        <v>0.18258630136986287</v>
      </c>
      <c r="BA89">
        <v>0.21490958904109594</v>
      </c>
    </row>
    <row r="90" spans="29:53" x14ac:dyDescent="0.2">
      <c r="AC90">
        <v>27967.645335662091</v>
      </c>
      <c r="AD90">
        <f t="shared" si="2"/>
        <v>10208190.547516663</v>
      </c>
      <c r="AF90">
        <v>35204.040593567945</v>
      </c>
      <c r="AG90" s="14">
        <f t="shared" si="3"/>
        <v>12849474.8166523</v>
      </c>
      <c r="AO90" s="22">
        <v>85</v>
      </c>
      <c r="AP90">
        <v>0.66416164383561627</v>
      </c>
      <c r="AQ90">
        <v>0.649616438356165</v>
      </c>
      <c r="AR90" s="23">
        <v>0.60556438400000001</v>
      </c>
      <c r="AS90">
        <v>0.16253424657534254</v>
      </c>
      <c r="AT90">
        <v>0.14750410958904109</v>
      </c>
      <c r="AU90" s="23">
        <v>0.18604931499999999</v>
      </c>
      <c r="AV90">
        <v>0.59599999999999997</v>
      </c>
      <c r="AW90">
        <v>0.432</v>
      </c>
      <c r="AX90">
        <v>0.59600821917808255</v>
      </c>
      <c r="AY90">
        <v>1E-3</v>
      </c>
      <c r="AZ90">
        <v>0.15417260273972608</v>
      </c>
      <c r="BA90">
        <v>0.16872054794520552</v>
      </c>
    </row>
    <row r="91" spans="29:53" x14ac:dyDescent="0.2">
      <c r="AC91">
        <v>26912.090183448949</v>
      </c>
      <c r="AD91">
        <f t="shared" si="2"/>
        <v>9822912.9169588666</v>
      </c>
      <c r="AF91">
        <v>33875.369338577497</v>
      </c>
      <c r="AG91" s="14">
        <f t="shared" si="3"/>
        <v>12364509.808580786</v>
      </c>
      <c r="AO91" s="22">
        <v>86</v>
      </c>
      <c r="AP91">
        <v>0.62384109589041037</v>
      </c>
      <c r="AQ91">
        <v>0.62122191780821923</v>
      </c>
      <c r="AR91" s="23">
        <v>0.54936986300000001</v>
      </c>
      <c r="AS91">
        <v>0.13779452054794522</v>
      </c>
      <c r="AT91">
        <v>0.12579452054794527</v>
      </c>
      <c r="AU91" s="23">
        <v>0.17412602699999999</v>
      </c>
      <c r="AV91">
        <v>0.54900000000000004</v>
      </c>
      <c r="AW91">
        <v>0.42099999999999999</v>
      </c>
      <c r="AX91">
        <v>0.54986301369863033</v>
      </c>
      <c r="AY91">
        <v>1E-3</v>
      </c>
      <c r="AZ91">
        <v>0.14358904109589038</v>
      </c>
      <c r="BA91">
        <v>0.14247945205479454</v>
      </c>
    </row>
    <row r="92" spans="29:53" x14ac:dyDescent="0.2">
      <c r="AC92">
        <v>26156.35179148009</v>
      </c>
      <c r="AD92">
        <f t="shared" si="2"/>
        <v>9547068.4038902335</v>
      </c>
      <c r="AF92">
        <v>32924.089933047304</v>
      </c>
      <c r="AG92" s="14">
        <f t="shared" si="3"/>
        <v>12017292.825562267</v>
      </c>
      <c r="AO92" s="22">
        <v>87</v>
      </c>
      <c r="AP92">
        <v>0.53668767123287631</v>
      </c>
      <c r="AQ92">
        <v>0.54868219178082211</v>
      </c>
      <c r="AR92" s="23">
        <v>0.45246849300000003</v>
      </c>
      <c r="AS92">
        <v>0.12267397260273979</v>
      </c>
      <c r="AT92">
        <v>0.1143150684931508</v>
      </c>
      <c r="AU92" s="23">
        <v>0.16994794499999999</v>
      </c>
      <c r="AV92">
        <v>0.46300000000000002</v>
      </c>
      <c r="AW92">
        <v>0.374</v>
      </c>
      <c r="AX92">
        <v>0.46695068493150654</v>
      </c>
      <c r="AY92">
        <v>0</v>
      </c>
      <c r="AZ92">
        <v>0.14743561643835604</v>
      </c>
      <c r="BA92">
        <v>0.13070136986301378</v>
      </c>
    </row>
    <row r="93" spans="29:53" x14ac:dyDescent="0.2">
      <c r="AC93">
        <v>26957.957131637348</v>
      </c>
      <c r="AD93">
        <f t="shared" si="2"/>
        <v>9839654.3530476317</v>
      </c>
      <c r="AF93">
        <v>33933.103977534338</v>
      </c>
      <c r="AG93" s="14">
        <f t="shared" si="3"/>
        <v>12385582.951800033</v>
      </c>
      <c r="AO93" s="22">
        <v>88</v>
      </c>
      <c r="AP93">
        <v>0.41104931506849302</v>
      </c>
      <c r="AQ93">
        <v>0.43428767123287665</v>
      </c>
      <c r="AR93" s="23">
        <v>0.31956438399999998</v>
      </c>
      <c r="AS93">
        <v>0.11314794520547945</v>
      </c>
      <c r="AT93">
        <v>0.11124383561643827</v>
      </c>
      <c r="AU93" s="23">
        <v>0.17307671199999999</v>
      </c>
      <c r="AV93">
        <v>0.35299999999999998</v>
      </c>
      <c r="AW93">
        <v>0.29599999999999999</v>
      </c>
      <c r="AX93">
        <v>0.345575342465754</v>
      </c>
      <c r="AY93">
        <v>0</v>
      </c>
      <c r="AZ93">
        <v>0.16529041095890415</v>
      </c>
      <c r="BA93">
        <v>0.12978082191780813</v>
      </c>
    </row>
    <row r="94" spans="29:53" x14ac:dyDescent="0.2">
      <c r="AC94">
        <v>28849.824192735861</v>
      </c>
      <c r="AD94">
        <f t="shared" si="2"/>
        <v>10530185.830348589</v>
      </c>
      <c r="AF94">
        <v>36314.475881289924</v>
      </c>
      <c r="AG94" s="14">
        <f t="shared" si="3"/>
        <v>13254783.696670823</v>
      </c>
      <c r="AO94" s="22">
        <v>89</v>
      </c>
      <c r="AP94">
        <v>0.24486027397260238</v>
      </c>
      <c r="AQ94">
        <v>0.28376438356164385</v>
      </c>
      <c r="AR94" s="23">
        <v>0.158432877</v>
      </c>
      <c r="AS94">
        <v>0.10598356164383566</v>
      </c>
      <c r="AT94">
        <v>0.11431780821917809</v>
      </c>
      <c r="AU94" s="23">
        <v>0.17459726</v>
      </c>
      <c r="AV94">
        <v>0.21299999999999999</v>
      </c>
      <c r="AW94">
        <v>0.22800000000000001</v>
      </c>
      <c r="AX94">
        <v>0.19541095890410959</v>
      </c>
      <c r="AY94">
        <v>0</v>
      </c>
      <c r="AZ94">
        <v>0.19688493150684946</v>
      </c>
      <c r="BA94">
        <v>0.1347260273972602</v>
      </c>
    </row>
    <row r="95" spans="29:53" x14ac:dyDescent="0.2">
      <c r="AC95">
        <v>31080.64970069984</v>
      </c>
      <c r="AD95">
        <f t="shared" si="2"/>
        <v>11344437.140755441</v>
      </c>
      <c r="AF95">
        <v>39122.508906486677</v>
      </c>
      <c r="AG95" s="14">
        <f t="shared" si="3"/>
        <v>14279715.750867637</v>
      </c>
      <c r="AO95" s="22">
        <v>90</v>
      </c>
      <c r="AP95">
        <v>6.16657534246575E-2</v>
      </c>
      <c r="AQ95">
        <v>0.10946575342465757</v>
      </c>
      <c r="AR95" s="23">
        <v>1.9715067999999999E-2</v>
      </c>
      <c r="AS95">
        <v>0.10716164383561642</v>
      </c>
      <c r="AT95">
        <v>0.12447397260273965</v>
      </c>
      <c r="AU95" s="23">
        <v>0.20755616399999999</v>
      </c>
      <c r="AV95">
        <v>8.3000000000000004E-2</v>
      </c>
      <c r="AW95">
        <v>0.14000000000000001</v>
      </c>
      <c r="AX95">
        <v>4.5569863013698558E-2</v>
      </c>
      <c r="AY95">
        <v>0</v>
      </c>
      <c r="AZ95">
        <v>0.2652109589041094</v>
      </c>
      <c r="BA95">
        <v>0.16358630136986319</v>
      </c>
    </row>
    <row r="96" spans="29:53" x14ac:dyDescent="0.2">
      <c r="AC96">
        <v>33114.550616578956</v>
      </c>
      <c r="AD96">
        <f t="shared" si="2"/>
        <v>12086810.975051319</v>
      </c>
      <c r="AF96">
        <v>41682.664741794113</v>
      </c>
      <c r="AG96" s="14">
        <f t="shared" si="3"/>
        <v>15214172.630754851</v>
      </c>
      <c r="AO96" s="22">
        <v>91</v>
      </c>
      <c r="AP96">
        <v>8.8767123287671295E-4</v>
      </c>
      <c r="AQ96">
        <v>4.7232876712328701E-3</v>
      </c>
      <c r="AR96" s="23">
        <v>0</v>
      </c>
      <c r="AS96">
        <v>0.11489041095890415</v>
      </c>
      <c r="AT96">
        <v>0.1645643835616438</v>
      </c>
      <c r="AU96" s="23">
        <v>0.26703835599999998</v>
      </c>
      <c r="AV96">
        <v>3.0000000000000001E-3</v>
      </c>
      <c r="AW96">
        <v>4.4999999999999998E-2</v>
      </c>
      <c r="AX96">
        <v>5.4794520547945209E-6</v>
      </c>
      <c r="AY96">
        <v>1E-3</v>
      </c>
      <c r="AZ96">
        <v>0.36323013698630147</v>
      </c>
      <c r="BA96">
        <v>0.23449589041095889</v>
      </c>
    </row>
    <row r="97" spans="29:53" x14ac:dyDescent="0.2">
      <c r="AC97">
        <v>31778.7468598634</v>
      </c>
      <c r="AD97">
        <f t="shared" si="2"/>
        <v>11599242.603850141</v>
      </c>
      <c r="AF97">
        <v>40001.232890379324</v>
      </c>
      <c r="AG97" s="14">
        <f t="shared" si="3"/>
        <v>14600450.004988452</v>
      </c>
      <c r="AO97" s="22">
        <v>92</v>
      </c>
      <c r="AP97">
        <v>0</v>
      </c>
      <c r="AQ97">
        <v>0</v>
      </c>
      <c r="AR97" s="23">
        <v>0</v>
      </c>
      <c r="AS97">
        <v>0.1138356164383561</v>
      </c>
      <c r="AT97">
        <v>0.22899452054794511</v>
      </c>
      <c r="AU97" s="23">
        <v>0.29840547899999997</v>
      </c>
      <c r="AV97">
        <v>0</v>
      </c>
      <c r="AW97">
        <v>0</v>
      </c>
      <c r="AX97">
        <v>0</v>
      </c>
      <c r="AY97">
        <v>7.0000000000000001E-3</v>
      </c>
      <c r="AZ97">
        <v>0.41114246575342478</v>
      </c>
      <c r="BA97">
        <v>0.28798904109589024</v>
      </c>
    </row>
    <row r="98" spans="29:53" x14ac:dyDescent="0.2">
      <c r="AC98">
        <v>27485.428495206055</v>
      </c>
      <c r="AD98">
        <f t="shared" si="2"/>
        <v>10032181.400750211</v>
      </c>
      <c r="AF98">
        <v>34597.054162548331</v>
      </c>
      <c r="AG98" s="14">
        <f t="shared" si="3"/>
        <v>12627924.76933014</v>
      </c>
      <c r="AO98" s="22">
        <v>93</v>
      </c>
      <c r="AP98">
        <v>0</v>
      </c>
      <c r="AQ98">
        <v>0</v>
      </c>
      <c r="AR98" s="23">
        <v>0</v>
      </c>
      <c r="AS98">
        <v>0.1205260273972602</v>
      </c>
      <c r="AT98">
        <v>0.2811287671232876</v>
      </c>
      <c r="AU98" s="23">
        <v>0.30498630100000002</v>
      </c>
      <c r="AV98">
        <v>0</v>
      </c>
      <c r="AW98">
        <v>0</v>
      </c>
      <c r="AX98">
        <v>0</v>
      </c>
      <c r="AY98">
        <v>1.2999999999999999E-2</v>
      </c>
      <c r="AZ98">
        <v>0.42862191780821912</v>
      </c>
      <c r="BA98">
        <v>0.32046575342465772</v>
      </c>
    </row>
    <row r="99" spans="29:53" x14ac:dyDescent="0.2">
      <c r="AC99">
        <v>24988.878579075128</v>
      </c>
      <c r="AD99">
        <f t="shared" si="2"/>
        <v>9120940.6813624222</v>
      </c>
      <c r="AF99">
        <v>31454.542752076697</v>
      </c>
      <c r="AG99" s="14">
        <f t="shared" si="3"/>
        <v>11480908.104507994</v>
      </c>
      <c r="AO99" s="22">
        <v>94</v>
      </c>
      <c r="AP99">
        <v>0</v>
      </c>
      <c r="AQ99">
        <v>0</v>
      </c>
      <c r="AR99" s="23">
        <v>0</v>
      </c>
      <c r="AS99">
        <v>0.13813698630136989</v>
      </c>
      <c r="AT99">
        <v>0.31564109589041106</v>
      </c>
      <c r="AU99" s="23">
        <v>0.29479452099999998</v>
      </c>
      <c r="AV99">
        <v>0</v>
      </c>
      <c r="AW99">
        <v>0</v>
      </c>
      <c r="AX99">
        <v>0</v>
      </c>
      <c r="AY99">
        <v>1.7000000000000001E-2</v>
      </c>
      <c r="AZ99">
        <v>0.43196438356164352</v>
      </c>
      <c r="BA99">
        <v>0.33933698630136977</v>
      </c>
    </row>
    <row r="100" spans="29:53" x14ac:dyDescent="0.2">
      <c r="AC100">
        <v>25051.564666050865</v>
      </c>
      <c r="AD100">
        <f t="shared" si="2"/>
        <v>9143821.1031085663</v>
      </c>
      <c r="AF100">
        <v>31533.448341877316</v>
      </c>
      <c r="AG100" s="14">
        <f t="shared" si="3"/>
        <v>11509708.64478522</v>
      </c>
      <c r="AO100" s="22">
        <v>95</v>
      </c>
      <c r="AP100">
        <v>0</v>
      </c>
      <c r="AQ100">
        <v>0</v>
      </c>
      <c r="AR100" s="23">
        <v>0</v>
      </c>
      <c r="AS100">
        <v>0.16037808219178099</v>
      </c>
      <c r="AT100">
        <v>0.33361369863013685</v>
      </c>
      <c r="AU100" s="23">
        <v>0.27830684900000002</v>
      </c>
      <c r="AV100">
        <v>0</v>
      </c>
      <c r="AW100">
        <v>0</v>
      </c>
      <c r="AX100">
        <v>0</v>
      </c>
      <c r="AY100">
        <v>1.6E-2</v>
      </c>
      <c r="AZ100">
        <v>0.42391506849315064</v>
      </c>
      <c r="BA100">
        <v>0.34767123287671203</v>
      </c>
    </row>
    <row r="101" spans="29:53" x14ac:dyDescent="0.2">
      <c r="AC101">
        <v>29108.614314393693</v>
      </c>
      <c r="AD101">
        <f t="shared" si="2"/>
        <v>10624644.224753698</v>
      </c>
      <c r="AF101">
        <v>36640.225791184581</v>
      </c>
      <c r="AG101" s="14">
        <f t="shared" si="3"/>
        <v>13373682.413782371</v>
      </c>
      <c r="AO101" s="22">
        <v>96</v>
      </c>
      <c r="AP101">
        <v>0</v>
      </c>
      <c r="AQ101">
        <v>0</v>
      </c>
      <c r="AR101" s="23">
        <v>0</v>
      </c>
      <c r="AS101">
        <v>0.18440821917808214</v>
      </c>
      <c r="AT101">
        <v>0.33848219178082178</v>
      </c>
      <c r="AU101" s="23">
        <v>0.26101369899999999</v>
      </c>
      <c r="AV101">
        <v>0</v>
      </c>
      <c r="AW101">
        <v>0</v>
      </c>
      <c r="AX101">
        <v>0</v>
      </c>
      <c r="AY101">
        <v>1.2E-2</v>
      </c>
      <c r="AZ101">
        <v>0.40908493150684949</v>
      </c>
      <c r="BA101">
        <v>0.34655890410958878</v>
      </c>
    </row>
    <row r="102" spans="29:53" x14ac:dyDescent="0.2">
      <c r="AC102">
        <v>29709.482845224848</v>
      </c>
      <c r="AD102">
        <f t="shared" si="2"/>
        <v>10843961.23850707</v>
      </c>
      <c r="AF102">
        <v>37396.564049085951</v>
      </c>
      <c r="AG102" s="14">
        <f t="shared" si="3"/>
        <v>13649745.877916371</v>
      </c>
      <c r="AO102" s="22">
        <v>97</v>
      </c>
      <c r="AP102">
        <v>0</v>
      </c>
      <c r="AQ102">
        <v>0</v>
      </c>
      <c r="AR102" s="23">
        <v>0</v>
      </c>
      <c r="AS102">
        <v>0.20513698630136978</v>
      </c>
      <c r="AT102">
        <v>0.33609863013698632</v>
      </c>
      <c r="AU102" s="23">
        <v>0.24400274</v>
      </c>
      <c r="AV102">
        <v>0</v>
      </c>
      <c r="AW102">
        <v>0</v>
      </c>
      <c r="AX102">
        <v>0</v>
      </c>
      <c r="AY102">
        <v>1.2E-2</v>
      </c>
      <c r="AZ102">
        <v>0.39216438356164379</v>
      </c>
      <c r="BA102">
        <v>0.33959726027397263</v>
      </c>
    </row>
    <row r="103" spans="29:53" x14ac:dyDescent="0.2">
      <c r="AC103">
        <v>28945.483662580315</v>
      </c>
      <c r="AD103">
        <f t="shared" si="2"/>
        <v>10565101.536841815</v>
      </c>
      <c r="AF103">
        <v>36434.886442105693</v>
      </c>
      <c r="AG103" s="14">
        <f t="shared" si="3"/>
        <v>13298733.551368577</v>
      </c>
      <c r="AO103" s="22">
        <v>98</v>
      </c>
      <c r="AP103">
        <v>0</v>
      </c>
      <c r="AQ103">
        <v>0</v>
      </c>
      <c r="AR103" s="23">
        <v>0</v>
      </c>
      <c r="AS103">
        <v>0.22160273972602748</v>
      </c>
      <c r="AT103">
        <v>0.33115616438356166</v>
      </c>
      <c r="AU103" s="23">
        <v>0.229473973</v>
      </c>
      <c r="AV103">
        <v>0</v>
      </c>
      <c r="AW103">
        <v>0</v>
      </c>
      <c r="AX103">
        <v>0</v>
      </c>
      <c r="AY103">
        <v>1.0999999999999999E-2</v>
      </c>
      <c r="AZ103">
        <v>0.37794794520547914</v>
      </c>
      <c r="BA103">
        <v>0.33261095890410963</v>
      </c>
    </row>
    <row r="104" spans="29:53" x14ac:dyDescent="0.2">
      <c r="AC104">
        <v>29507.200318175863</v>
      </c>
      <c r="AD104">
        <f t="shared" si="2"/>
        <v>10770128.116134189</v>
      </c>
      <c r="AF104">
        <v>37141.942603192467</v>
      </c>
      <c r="AG104" s="14">
        <f t="shared" si="3"/>
        <v>13556809.050165251</v>
      </c>
      <c r="AO104" s="22">
        <v>99</v>
      </c>
      <c r="AP104">
        <v>0</v>
      </c>
      <c r="AQ104">
        <v>0</v>
      </c>
      <c r="AR104" s="23">
        <v>0</v>
      </c>
      <c r="AS104">
        <v>0.23328219178082218</v>
      </c>
      <c r="AT104">
        <v>0.32325479452054801</v>
      </c>
      <c r="AU104" s="23">
        <v>0.21749589</v>
      </c>
      <c r="AV104">
        <v>0</v>
      </c>
      <c r="AW104">
        <v>0</v>
      </c>
      <c r="AX104">
        <v>0</v>
      </c>
      <c r="AY104">
        <v>8.9999999999999993E-3</v>
      </c>
      <c r="AZ104">
        <v>0.36852328767123288</v>
      </c>
      <c r="BA104">
        <v>0.3291150684931507</v>
      </c>
    </row>
    <row r="105" spans="29:53" x14ac:dyDescent="0.2">
      <c r="AC105">
        <v>29816.244059605873</v>
      </c>
      <c r="AD105">
        <f t="shared" si="2"/>
        <v>10882929.081756143</v>
      </c>
      <c r="AF105">
        <v>37530.948838358687</v>
      </c>
      <c r="AG105" s="14">
        <f t="shared" si="3"/>
        <v>13698796.326000921</v>
      </c>
      <c r="AO105" s="22">
        <v>100</v>
      </c>
      <c r="AP105">
        <v>0</v>
      </c>
      <c r="AQ105">
        <v>0</v>
      </c>
      <c r="AR105" s="23">
        <v>0</v>
      </c>
      <c r="AS105">
        <v>0.23713972602739733</v>
      </c>
      <c r="AT105">
        <v>0.31263013698630127</v>
      </c>
      <c r="AU105" s="23">
        <v>0.207517808</v>
      </c>
      <c r="AV105">
        <v>0</v>
      </c>
      <c r="AW105">
        <v>0</v>
      </c>
      <c r="AX105">
        <v>0</v>
      </c>
      <c r="AY105">
        <v>7.0000000000000001E-3</v>
      </c>
      <c r="AZ105">
        <v>0.36135068493150668</v>
      </c>
      <c r="BA105">
        <v>0.32735342465753425</v>
      </c>
    </row>
    <row r="106" spans="29:53" x14ac:dyDescent="0.2">
      <c r="AC106">
        <v>30618.668369689054</v>
      </c>
      <c r="AD106">
        <f t="shared" si="2"/>
        <v>11175813.954936504</v>
      </c>
      <c r="AF106">
        <v>38540.993754417927</v>
      </c>
      <c r="AG106" s="14">
        <f t="shared" si="3"/>
        <v>14067462.720362544</v>
      </c>
      <c r="AO106" s="22">
        <v>101</v>
      </c>
      <c r="AP106">
        <v>0</v>
      </c>
      <c r="AQ106">
        <v>0</v>
      </c>
      <c r="AR106" s="23">
        <v>0</v>
      </c>
      <c r="AS106">
        <v>0.23590958904109596</v>
      </c>
      <c r="AT106">
        <v>0.30383287671232895</v>
      </c>
      <c r="AU106" s="23">
        <v>0.19820273999999999</v>
      </c>
      <c r="AV106">
        <v>0</v>
      </c>
      <c r="AW106">
        <v>0</v>
      </c>
      <c r="AX106">
        <v>0</v>
      </c>
      <c r="AY106">
        <v>5.0000000000000001E-3</v>
      </c>
      <c r="AZ106">
        <v>0.35476712328767118</v>
      </c>
      <c r="BA106">
        <v>0.32761643835616422</v>
      </c>
    </row>
    <row r="107" spans="29:53" x14ac:dyDescent="0.2">
      <c r="AC107">
        <v>33294.566671618028</v>
      </c>
      <c r="AD107">
        <f t="shared" si="2"/>
        <v>12152516.83514058</v>
      </c>
      <c r="AF107">
        <v>41909.258451526577</v>
      </c>
      <c r="AG107" s="14">
        <f t="shared" si="3"/>
        <v>15296879.3348072</v>
      </c>
      <c r="AO107" s="22">
        <v>102</v>
      </c>
      <c r="AP107">
        <v>0</v>
      </c>
      <c r="AQ107">
        <v>0</v>
      </c>
      <c r="AR107" s="24">
        <v>6.5753400000000006E-5</v>
      </c>
      <c r="AS107">
        <v>0.22503561643835618</v>
      </c>
      <c r="AT107">
        <v>0.29584657534246611</v>
      </c>
      <c r="AU107" s="23">
        <v>0.18734794499999999</v>
      </c>
      <c r="AV107">
        <v>0</v>
      </c>
      <c r="AW107">
        <v>0</v>
      </c>
      <c r="AX107">
        <v>0</v>
      </c>
      <c r="AY107">
        <v>5.0000000000000001E-3</v>
      </c>
      <c r="AZ107">
        <v>0.34172328767123294</v>
      </c>
      <c r="BA107">
        <v>0.32422191780821891</v>
      </c>
    </row>
    <row r="108" spans="29:53" x14ac:dyDescent="0.2">
      <c r="AC108">
        <v>37454.055574762169</v>
      </c>
      <c r="AD108">
        <f t="shared" si="2"/>
        <v>13670730.284788191</v>
      </c>
      <c r="AF108">
        <v>47144.980459487997</v>
      </c>
      <c r="AG108" s="14">
        <f t="shared" si="3"/>
        <v>17207917.86771312</v>
      </c>
      <c r="AO108" s="22">
        <v>103</v>
      </c>
      <c r="AP108">
        <v>2.4931506849315058E-2</v>
      </c>
      <c r="AQ108">
        <v>6.5150684931506745E-3</v>
      </c>
      <c r="AR108" s="23">
        <v>6.6756164000000007E-2</v>
      </c>
      <c r="AS108">
        <v>0.20627671232876715</v>
      </c>
      <c r="AT108">
        <v>0.27967397260273952</v>
      </c>
      <c r="AU108" s="23">
        <v>0.149761644</v>
      </c>
      <c r="AV108">
        <v>3.7999999999999999E-2</v>
      </c>
      <c r="AW108">
        <v>1E-3</v>
      </c>
      <c r="AX108">
        <v>3.3586301369862973E-2</v>
      </c>
      <c r="AY108">
        <v>4.0000000000000001E-3</v>
      </c>
      <c r="AZ108">
        <v>0.30561369863013699</v>
      </c>
      <c r="BA108">
        <v>0.30333424657534225</v>
      </c>
    </row>
    <row r="109" spans="29:53" x14ac:dyDescent="0.2">
      <c r="AC109">
        <v>36614.472634000878</v>
      </c>
      <c r="AD109">
        <f t="shared" si="2"/>
        <v>13364282.51141032</v>
      </c>
      <c r="AF109">
        <v>46088.162426596857</v>
      </c>
      <c r="AG109" s="14">
        <f t="shared" si="3"/>
        <v>16822179.285707854</v>
      </c>
      <c r="AO109" s="22">
        <v>104</v>
      </c>
      <c r="AP109">
        <v>0.20018356164383561</v>
      </c>
      <c r="AQ109">
        <v>0.13349315068493153</v>
      </c>
      <c r="AR109" s="23">
        <v>0.23535890400000001</v>
      </c>
      <c r="AS109">
        <v>0.24515068493150693</v>
      </c>
      <c r="AT109">
        <v>0.22016164383561643</v>
      </c>
      <c r="AU109" s="23">
        <v>0.18084383600000001</v>
      </c>
      <c r="AV109">
        <v>0.14499999999999999</v>
      </c>
      <c r="AW109">
        <v>6.6000000000000003E-2</v>
      </c>
      <c r="AX109">
        <v>0.2035808219178083</v>
      </c>
      <c r="AY109">
        <v>0</v>
      </c>
      <c r="AZ109">
        <v>0.32201643835616439</v>
      </c>
      <c r="BA109">
        <v>0.29127671232876712</v>
      </c>
    </row>
    <row r="110" spans="29:53" x14ac:dyDescent="0.2">
      <c r="AC110">
        <v>34742.993327332719</v>
      </c>
      <c r="AD110">
        <f t="shared" si="2"/>
        <v>12681192.564476442</v>
      </c>
      <c r="AF110">
        <v>43732.453438898956</v>
      </c>
      <c r="AG110" s="14">
        <f t="shared" si="3"/>
        <v>15962345.505198119</v>
      </c>
      <c r="AO110" s="22">
        <v>105</v>
      </c>
      <c r="AP110">
        <v>0.38450684931506857</v>
      </c>
      <c r="AQ110">
        <v>0.32391780821917843</v>
      </c>
      <c r="AR110" s="23">
        <v>0.40827123300000001</v>
      </c>
      <c r="AS110">
        <v>0.31047397260273973</v>
      </c>
      <c r="AT110">
        <v>0.21069041095890423</v>
      </c>
      <c r="AU110" s="23">
        <v>0.26661917800000001</v>
      </c>
      <c r="AV110">
        <v>0.29399999999999998</v>
      </c>
      <c r="AW110">
        <v>0.184</v>
      </c>
      <c r="AX110">
        <v>0.37064931506849308</v>
      </c>
      <c r="AY110">
        <v>0</v>
      </c>
      <c r="AZ110">
        <v>0.36596712328767145</v>
      </c>
      <c r="BA110">
        <v>0.35669041095890403</v>
      </c>
    </row>
    <row r="111" spans="29:53" x14ac:dyDescent="0.2">
      <c r="AC111">
        <v>34803.352099440701</v>
      </c>
      <c r="AD111">
        <f t="shared" si="2"/>
        <v>12703223.516295856</v>
      </c>
      <c r="AF111">
        <v>43808.429540496552</v>
      </c>
      <c r="AG111" s="14">
        <f t="shared" si="3"/>
        <v>15990076.782281242</v>
      </c>
      <c r="AO111" s="22">
        <v>106</v>
      </c>
      <c r="AP111">
        <v>0.52617534246575315</v>
      </c>
      <c r="AQ111">
        <v>0.47537808219178046</v>
      </c>
      <c r="AR111" s="23">
        <v>0.52857260299999997</v>
      </c>
      <c r="AS111">
        <v>0.29538630136986305</v>
      </c>
      <c r="AT111">
        <v>0.24454794520547973</v>
      </c>
      <c r="AU111" s="23">
        <v>0.26026575299999999</v>
      </c>
      <c r="AV111">
        <v>0.40899999999999997</v>
      </c>
      <c r="AW111">
        <v>0.28899999999999998</v>
      </c>
      <c r="AX111">
        <v>0.49239178082191759</v>
      </c>
      <c r="AY111">
        <v>0</v>
      </c>
      <c r="AZ111">
        <v>0.30200547945205497</v>
      </c>
      <c r="BA111">
        <v>0.34450136986301377</v>
      </c>
    </row>
    <row r="112" spans="29:53" x14ac:dyDescent="0.2">
      <c r="AC112">
        <v>35405.487157614494</v>
      </c>
      <c r="AD112">
        <f t="shared" si="2"/>
        <v>12923002.81252929</v>
      </c>
      <c r="AF112">
        <v>44566.362029140175</v>
      </c>
      <c r="AG112" s="14">
        <f t="shared" si="3"/>
        <v>16266722.140636165</v>
      </c>
      <c r="AO112" s="22">
        <v>107</v>
      </c>
      <c r="AP112">
        <v>0.6183369863013698</v>
      </c>
      <c r="AQ112">
        <v>0.58168493150684986</v>
      </c>
      <c r="AR112" s="23">
        <v>0.59981917799999995</v>
      </c>
      <c r="AS112">
        <v>0.2479479452054795</v>
      </c>
      <c r="AT112">
        <v>0.22838082191780837</v>
      </c>
      <c r="AU112" s="23">
        <v>0.23269588999999999</v>
      </c>
      <c r="AV112">
        <v>0.48699999999999999</v>
      </c>
      <c r="AW112">
        <v>0.377</v>
      </c>
      <c r="AX112">
        <v>0.57075342465753409</v>
      </c>
      <c r="AY112">
        <v>0</v>
      </c>
      <c r="AZ112">
        <v>0.23168493150684938</v>
      </c>
      <c r="BA112">
        <v>0.27909589041095895</v>
      </c>
    </row>
    <row r="113" spans="29:53" x14ac:dyDescent="0.2">
      <c r="AC113">
        <v>35731.749845127168</v>
      </c>
      <c r="AD113">
        <f t="shared" si="2"/>
        <v>13042088.693471417</v>
      </c>
      <c r="AF113">
        <v>44977.042469252832</v>
      </c>
      <c r="AG113" s="14">
        <f t="shared" si="3"/>
        <v>16416620.501277283</v>
      </c>
      <c r="AO113" s="22">
        <v>108</v>
      </c>
      <c r="AP113">
        <v>0.66129041095890428</v>
      </c>
      <c r="AQ113">
        <v>0.63635342465753453</v>
      </c>
      <c r="AR113" s="23">
        <v>0.62120273999999998</v>
      </c>
      <c r="AS113">
        <v>0.20050684931506849</v>
      </c>
      <c r="AT113">
        <v>0.1831561643835618</v>
      </c>
      <c r="AU113" s="23">
        <v>0.206205479</v>
      </c>
      <c r="AV113">
        <v>0.52800000000000002</v>
      </c>
      <c r="AW113">
        <v>0.41699999999999998</v>
      </c>
      <c r="AX113">
        <v>0.6027013698630137</v>
      </c>
      <c r="AY113">
        <v>0</v>
      </c>
      <c r="AZ113">
        <v>0.18258630136986287</v>
      </c>
      <c r="BA113">
        <v>0.21490958904109594</v>
      </c>
    </row>
    <row r="114" spans="29:53" x14ac:dyDescent="0.2">
      <c r="AC114">
        <v>33156.62943588887</v>
      </c>
      <c r="AD114">
        <f t="shared" si="2"/>
        <v>12102169.744099438</v>
      </c>
      <c r="AF114">
        <v>41735.631105080596</v>
      </c>
      <c r="AG114" s="14">
        <f t="shared" si="3"/>
        <v>15233505.353354417</v>
      </c>
      <c r="AO114" s="22">
        <v>109</v>
      </c>
      <c r="AP114">
        <v>0.66416164383561627</v>
      </c>
      <c r="AQ114">
        <v>0.649616438356165</v>
      </c>
      <c r="AR114" s="23">
        <v>0.60556438400000001</v>
      </c>
      <c r="AS114">
        <v>0.16253424657534254</v>
      </c>
      <c r="AT114">
        <v>0.14750410958904109</v>
      </c>
      <c r="AU114" s="23">
        <v>0.18604931499999999</v>
      </c>
      <c r="AV114">
        <v>0.53</v>
      </c>
      <c r="AW114">
        <v>0.42699999999999999</v>
      </c>
      <c r="AX114">
        <v>0.59600821917808255</v>
      </c>
      <c r="AY114">
        <v>0</v>
      </c>
      <c r="AZ114">
        <v>0.15417260273972608</v>
      </c>
      <c r="BA114">
        <v>0.16872054794520552</v>
      </c>
    </row>
    <row r="115" spans="29:53" x14ac:dyDescent="0.2">
      <c r="AC115">
        <v>31905.23159345251</v>
      </c>
      <c r="AD115">
        <f t="shared" si="2"/>
        <v>11645409.531610167</v>
      </c>
      <c r="AF115">
        <v>40160.444495156815</v>
      </c>
      <c r="AG115" s="14">
        <f t="shared" si="3"/>
        <v>14658562.240732238</v>
      </c>
      <c r="AO115" s="22">
        <v>110</v>
      </c>
      <c r="AP115">
        <v>0.62384109589041037</v>
      </c>
      <c r="AQ115">
        <v>0.62122191780821923</v>
      </c>
      <c r="AR115" s="23">
        <v>0.54936986300000001</v>
      </c>
      <c r="AS115">
        <v>0.13779452054794522</v>
      </c>
      <c r="AT115">
        <v>0.12579452054794527</v>
      </c>
      <c r="AU115" s="23">
        <v>0.17412602699999999</v>
      </c>
      <c r="AV115">
        <v>0.495</v>
      </c>
      <c r="AW115">
        <v>0.438</v>
      </c>
      <c r="AX115">
        <v>0.54986301369863033</v>
      </c>
      <c r="AY115">
        <v>1E-3</v>
      </c>
      <c r="AZ115">
        <v>0.14358904109589038</v>
      </c>
      <c r="BA115">
        <v>0.14247945205479454</v>
      </c>
    </row>
    <row r="116" spans="29:53" x14ac:dyDescent="0.2">
      <c r="AC116">
        <v>31009.277089158481</v>
      </c>
      <c r="AD116">
        <f t="shared" si="2"/>
        <v>11318386.137542846</v>
      </c>
      <c r="AF116">
        <v>39032.669226248516</v>
      </c>
      <c r="AG116" s="14">
        <f t="shared" si="3"/>
        <v>14246924.267580708</v>
      </c>
      <c r="AO116" s="22">
        <v>111</v>
      </c>
      <c r="AP116">
        <v>0.53668767123287631</v>
      </c>
      <c r="AQ116">
        <v>0.54868219178082211</v>
      </c>
      <c r="AR116" s="23">
        <v>0.45246849300000003</v>
      </c>
      <c r="AS116">
        <v>0.12267397260273979</v>
      </c>
      <c r="AT116">
        <v>0.1143150684931508</v>
      </c>
      <c r="AU116" s="23">
        <v>0.16994794499999999</v>
      </c>
      <c r="AV116">
        <v>0.41099999999999998</v>
      </c>
      <c r="AW116">
        <v>0.39300000000000002</v>
      </c>
      <c r="AX116">
        <v>0.46695068493150654</v>
      </c>
      <c r="AY116">
        <v>3.0000000000000001E-3</v>
      </c>
      <c r="AZ116">
        <v>0.14743561643835604</v>
      </c>
      <c r="BA116">
        <v>0.13070136986301378</v>
      </c>
    </row>
    <row r="117" spans="29:53" x14ac:dyDescent="0.2">
      <c r="AC117">
        <v>31959.608477390342</v>
      </c>
      <c r="AD117">
        <f t="shared" si="2"/>
        <v>11665257.094247475</v>
      </c>
      <c r="AF117">
        <v>40228.890944849816</v>
      </c>
      <c r="AG117" s="14">
        <f t="shared" si="3"/>
        <v>14683545.194870183</v>
      </c>
      <c r="AO117" s="22">
        <v>112</v>
      </c>
      <c r="AP117">
        <v>0.41104931506849302</v>
      </c>
      <c r="AQ117">
        <v>0.43428767123287665</v>
      </c>
      <c r="AR117" s="23">
        <v>0.31956438399999998</v>
      </c>
      <c r="AS117">
        <v>0.11314794520547945</v>
      </c>
      <c r="AT117">
        <v>0.11124383561643827</v>
      </c>
      <c r="AU117" s="23">
        <v>0.17307671199999999</v>
      </c>
      <c r="AV117">
        <v>0.30199999999999999</v>
      </c>
      <c r="AW117">
        <v>0.34599999999999997</v>
      </c>
      <c r="AX117">
        <v>0.345575342465754</v>
      </c>
      <c r="AY117">
        <v>6.0000000000000001E-3</v>
      </c>
      <c r="AZ117">
        <v>0.16529041095890415</v>
      </c>
      <c r="BA117">
        <v>0.12978082191780813</v>
      </c>
    </row>
    <row r="118" spans="29:53" x14ac:dyDescent="0.2">
      <c r="AC118">
        <v>34202.483568731172</v>
      </c>
      <c r="AD118">
        <f t="shared" si="2"/>
        <v>12483906.502586877</v>
      </c>
      <c r="AF118">
        <v>43052.091282748268</v>
      </c>
      <c r="AG118" s="14">
        <f t="shared" si="3"/>
        <v>15714013.318203118</v>
      </c>
      <c r="AO118" s="22">
        <v>113</v>
      </c>
      <c r="AP118">
        <v>0.24486027397260238</v>
      </c>
      <c r="AQ118">
        <v>0.28376438356164385</v>
      </c>
      <c r="AR118" s="23">
        <v>0.158432877</v>
      </c>
      <c r="AS118">
        <v>0.10598356164383566</v>
      </c>
      <c r="AT118">
        <v>0.11431780821917809</v>
      </c>
      <c r="AU118" s="23">
        <v>0.17459726</v>
      </c>
      <c r="AV118">
        <v>0.17199999999999999</v>
      </c>
      <c r="AW118">
        <v>0.25600000000000001</v>
      </c>
      <c r="AX118">
        <v>0.19541095890410959</v>
      </c>
      <c r="AY118">
        <v>1.0999999999999999E-2</v>
      </c>
      <c r="AZ118">
        <v>0.19688493150684946</v>
      </c>
      <c r="BA118">
        <v>0.1347260273972602</v>
      </c>
    </row>
    <row r="119" spans="29:53" x14ac:dyDescent="0.2">
      <c r="AC119">
        <v>36847.205847491394</v>
      </c>
      <c r="AD119">
        <f t="shared" si="2"/>
        <v>13449230.134334359</v>
      </c>
      <c r="AF119">
        <v>46381.113420392037</v>
      </c>
      <c r="AG119" s="14">
        <f t="shared" si="3"/>
        <v>16929106.398443095</v>
      </c>
      <c r="AO119" s="22">
        <v>114</v>
      </c>
      <c r="AP119">
        <v>6.16657534246575E-2</v>
      </c>
      <c r="AQ119">
        <v>0.10946575342465757</v>
      </c>
      <c r="AR119" s="23">
        <v>1.9715067999999999E-2</v>
      </c>
      <c r="AS119">
        <v>0.10716164383561642</v>
      </c>
      <c r="AT119">
        <v>0.12447397260273965</v>
      </c>
      <c r="AU119" s="23">
        <v>0.20755616399999999</v>
      </c>
      <c r="AV119">
        <v>6.0999999999999999E-2</v>
      </c>
      <c r="AW119">
        <v>0.153</v>
      </c>
      <c r="AX119">
        <v>4.5569863013698558E-2</v>
      </c>
      <c r="AY119">
        <v>1.4999999999999999E-2</v>
      </c>
      <c r="AZ119">
        <v>0.2652109589041094</v>
      </c>
      <c r="BA119">
        <v>0.16358630136986319</v>
      </c>
    </row>
    <row r="120" spans="29:53" x14ac:dyDescent="0.2">
      <c r="AC120">
        <v>39258.467080525123</v>
      </c>
      <c r="AD120">
        <f t="shared" si="2"/>
        <v>14329340.484391671</v>
      </c>
      <c r="AF120">
        <v>49416.268411476514</v>
      </c>
      <c r="AG120" s="14">
        <f t="shared" si="3"/>
        <v>18036937.970188927</v>
      </c>
      <c r="AO120" s="22">
        <v>115</v>
      </c>
      <c r="AP120">
        <v>8.8767123287671295E-4</v>
      </c>
      <c r="AQ120">
        <v>4.7232876712328701E-3</v>
      </c>
      <c r="AR120" s="23">
        <v>0</v>
      </c>
      <c r="AS120">
        <v>0.11489041095890415</v>
      </c>
      <c r="AT120">
        <v>0.1645643835616438</v>
      </c>
      <c r="AU120" s="23">
        <v>0.26703835599999998</v>
      </c>
      <c r="AV120">
        <v>2E-3</v>
      </c>
      <c r="AW120">
        <v>0.05</v>
      </c>
      <c r="AX120">
        <v>5.4794520547945209E-6</v>
      </c>
      <c r="AY120">
        <v>1.7999999999999999E-2</v>
      </c>
      <c r="AZ120">
        <v>0.36323013698630147</v>
      </c>
      <c r="BA120">
        <v>0.23449589041095889</v>
      </c>
    </row>
    <row r="121" spans="29:53" x14ac:dyDescent="0.2">
      <c r="AC121">
        <v>37674.824638377875</v>
      </c>
      <c r="AD121">
        <f t="shared" si="2"/>
        <v>13751310.993007924</v>
      </c>
      <c r="AF121">
        <v>47422.871679290431</v>
      </c>
      <c r="AG121" s="14">
        <f t="shared" si="3"/>
        <v>17309348.162941009</v>
      </c>
      <c r="AO121" s="22">
        <v>116</v>
      </c>
      <c r="AP121">
        <v>0</v>
      </c>
      <c r="AQ121">
        <v>0</v>
      </c>
      <c r="AR121" s="23">
        <v>0</v>
      </c>
      <c r="AS121">
        <v>0.1138356164383561</v>
      </c>
      <c r="AT121">
        <v>0.22899452054794511</v>
      </c>
      <c r="AU121" s="23">
        <v>0.29840547899999997</v>
      </c>
      <c r="AV121">
        <v>0</v>
      </c>
      <c r="AW121">
        <v>0</v>
      </c>
      <c r="AX121">
        <v>0</v>
      </c>
      <c r="AY121">
        <v>1.7000000000000001E-2</v>
      </c>
      <c r="AZ121">
        <v>0.41114246575342478</v>
      </c>
      <c r="BA121">
        <v>0.28798904109589024</v>
      </c>
    </row>
    <row r="122" spans="29:53" x14ac:dyDescent="0.2">
      <c r="AC122">
        <v>32584.94437285079</v>
      </c>
      <c r="AD122">
        <f t="shared" si="2"/>
        <v>11893504.696090538</v>
      </c>
      <c r="AF122">
        <v>41016.027294163185</v>
      </c>
      <c r="AG122" s="14">
        <f t="shared" si="3"/>
        <v>14970849.962369563</v>
      </c>
      <c r="AO122" s="22">
        <v>117</v>
      </c>
      <c r="AP122">
        <v>0</v>
      </c>
      <c r="AQ122">
        <v>0</v>
      </c>
      <c r="AR122" s="23">
        <v>0</v>
      </c>
      <c r="AS122">
        <v>0.1205260273972602</v>
      </c>
      <c r="AT122">
        <v>0.2811287671232876</v>
      </c>
      <c r="AU122" s="23">
        <v>0.30498630100000002</v>
      </c>
      <c r="AV122">
        <v>0</v>
      </c>
      <c r="AW122">
        <v>0</v>
      </c>
      <c r="AX122">
        <v>0</v>
      </c>
      <c r="AY122">
        <v>1.2999999999999999E-2</v>
      </c>
      <c r="AZ122">
        <v>0.42862191780821912</v>
      </c>
      <c r="BA122">
        <v>0.32046575342465772</v>
      </c>
    </row>
    <row r="123" spans="29:53" x14ac:dyDescent="0.2">
      <c r="AC123">
        <v>29625.196441129025</v>
      </c>
      <c r="AD123">
        <f t="shared" si="2"/>
        <v>10813196.701012094</v>
      </c>
      <c r="AF123">
        <v>37290.469240042672</v>
      </c>
      <c r="AG123" s="14">
        <f t="shared" si="3"/>
        <v>13611021.272615576</v>
      </c>
      <c r="AO123" s="22">
        <v>118</v>
      </c>
      <c r="AP123">
        <v>0</v>
      </c>
      <c r="AQ123">
        <v>0</v>
      </c>
      <c r="AR123" s="23">
        <v>0</v>
      </c>
      <c r="AS123">
        <v>0.13813698630136989</v>
      </c>
      <c r="AT123">
        <v>0.31564109589041106</v>
      </c>
      <c r="AU123" s="23">
        <v>0.29479452099999998</v>
      </c>
      <c r="AV123">
        <v>0</v>
      </c>
      <c r="AW123">
        <v>0</v>
      </c>
      <c r="AX123">
        <v>0</v>
      </c>
      <c r="AY123">
        <v>6.0000000000000001E-3</v>
      </c>
      <c r="AZ123">
        <v>0.43196438356164352</v>
      </c>
      <c r="BA123">
        <v>0.33933698630136977</v>
      </c>
    </row>
    <row r="124" spans="29:53" x14ac:dyDescent="0.2">
      <c r="AC124">
        <v>29699.513006992696</v>
      </c>
      <c r="AD124">
        <f t="shared" si="2"/>
        <v>10840322.247552333</v>
      </c>
      <c r="AF124">
        <v>37384.014598260692</v>
      </c>
      <c r="AG124" s="14">
        <f t="shared" si="3"/>
        <v>13645165.328365153</v>
      </c>
      <c r="AO124" s="22">
        <v>119</v>
      </c>
      <c r="AP124">
        <v>0</v>
      </c>
      <c r="AQ124">
        <v>0</v>
      </c>
      <c r="AR124" s="23">
        <v>0</v>
      </c>
      <c r="AS124">
        <v>0.16037808219178099</v>
      </c>
      <c r="AT124">
        <v>0.33361369863013685</v>
      </c>
      <c r="AU124" s="23">
        <v>0.27830684900000002</v>
      </c>
      <c r="AV124">
        <v>0</v>
      </c>
      <c r="AW124">
        <v>0</v>
      </c>
      <c r="AX124">
        <v>0</v>
      </c>
      <c r="AY124">
        <v>1E-3</v>
      </c>
      <c r="AZ124">
        <v>0.42391506849315064</v>
      </c>
      <c r="BA124">
        <v>0.34767123287671203</v>
      </c>
    </row>
    <row r="125" spans="29:53" x14ac:dyDescent="0.2">
      <c r="AC125">
        <v>33912.187852727686</v>
      </c>
      <c r="AD125">
        <f t="shared" si="2"/>
        <v>12377948.566245606</v>
      </c>
      <c r="AF125">
        <v>42686.683968415076</v>
      </c>
      <c r="AG125" s="14">
        <f t="shared" si="3"/>
        <v>15580639.648471503</v>
      </c>
      <c r="AO125" s="22">
        <v>120</v>
      </c>
      <c r="AP125">
        <v>0</v>
      </c>
      <c r="AQ125">
        <v>0</v>
      </c>
      <c r="AR125" s="23">
        <v>0</v>
      </c>
      <c r="AS125">
        <v>0.18440821917808214</v>
      </c>
      <c r="AT125">
        <v>0.33848219178082178</v>
      </c>
      <c r="AU125" s="23">
        <v>0.26101369899999999</v>
      </c>
      <c r="AV125">
        <v>0</v>
      </c>
      <c r="AW125">
        <v>0</v>
      </c>
      <c r="AX125">
        <v>0</v>
      </c>
      <c r="AY125">
        <v>0</v>
      </c>
      <c r="AZ125">
        <v>0.40908493150684949</v>
      </c>
      <c r="BA125">
        <v>0.34655890410958878</v>
      </c>
    </row>
    <row r="126" spans="29:53" x14ac:dyDescent="0.2">
      <c r="AC126">
        <v>34612.213153563149</v>
      </c>
      <c r="AD126">
        <f t="shared" si="2"/>
        <v>12633457.801050549</v>
      </c>
      <c r="AF126">
        <v>43567.834984575631</v>
      </c>
      <c r="AG126" s="14">
        <f t="shared" si="3"/>
        <v>15902259.769370105</v>
      </c>
      <c r="AO126" s="22">
        <v>121</v>
      </c>
      <c r="AP126">
        <v>0</v>
      </c>
      <c r="AQ126">
        <v>0</v>
      </c>
      <c r="AR126" s="23">
        <v>0</v>
      </c>
      <c r="AS126">
        <v>0.20513698630136978</v>
      </c>
      <c r="AT126">
        <v>0.33609863013698632</v>
      </c>
      <c r="AU126" s="23">
        <v>0.24400274</v>
      </c>
      <c r="AV126">
        <v>0</v>
      </c>
      <c r="AW126">
        <v>0</v>
      </c>
      <c r="AX126">
        <v>0</v>
      </c>
      <c r="AY126">
        <v>0</v>
      </c>
      <c r="AZ126">
        <v>0.39216438356164379</v>
      </c>
      <c r="BA126">
        <v>0.33959726027397263</v>
      </c>
    </row>
    <row r="127" spans="29:53" x14ac:dyDescent="0.2">
      <c r="AC127">
        <v>33722.136988434213</v>
      </c>
      <c r="AD127">
        <f t="shared" si="2"/>
        <v>12308580.000778487</v>
      </c>
      <c r="AF127">
        <v>42447.459026124445</v>
      </c>
      <c r="AG127" s="14">
        <f t="shared" si="3"/>
        <v>15493322.544535423</v>
      </c>
      <c r="AO127" s="22">
        <v>122</v>
      </c>
      <c r="AP127">
        <v>0</v>
      </c>
      <c r="AQ127">
        <v>0</v>
      </c>
      <c r="AR127" s="23">
        <v>0</v>
      </c>
      <c r="AS127">
        <v>0.22160273972602748</v>
      </c>
      <c r="AT127">
        <v>0.33115616438356166</v>
      </c>
      <c r="AU127" s="23">
        <v>0.229473973</v>
      </c>
      <c r="AV127">
        <v>0</v>
      </c>
      <c r="AW127">
        <v>0</v>
      </c>
      <c r="AX127">
        <v>0</v>
      </c>
      <c r="AY127">
        <v>0</v>
      </c>
      <c r="AZ127">
        <v>0.37794794520547914</v>
      </c>
      <c r="BA127">
        <v>0.33261095890410963</v>
      </c>
    </row>
    <row r="128" spans="29:53" x14ac:dyDescent="0.2">
      <c r="AC128">
        <v>34376.549477425287</v>
      </c>
      <c r="AD128">
        <f t="shared" si="2"/>
        <v>12547440.559260231</v>
      </c>
      <c r="AF128">
        <v>43271.195295334153</v>
      </c>
      <c r="AG128" s="14">
        <f t="shared" si="3"/>
        <v>15793986.282796966</v>
      </c>
      <c r="AO128" s="22">
        <v>123</v>
      </c>
      <c r="AP128">
        <v>0</v>
      </c>
      <c r="AQ128">
        <v>0</v>
      </c>
      <c r="AR128" s="23">
        <v>0</v>
      </c>
      <c r="AS128">
        <v>0.23328219178082218</v>
      </c>
      <c r="AT128">
        <v>0.32325479452054801</v>
      </c>
      <c r="AU128" s="23">
        <v>0.21749589</v>
      </c>
      <c r="AV128">
        <v>0</v>
      </c>
      <c r="AW128">
        <v>0</v>
      </c>
      <c r="AX128">
        <v>0</v>
      </c>
      <c r="AY128">
        <v>0</v>
      </c>
      <c r="AZ128">
        <v>0.36852328767123288</v>
      </c>
      <c r="BA128">
        <v>0.3291150684931507</v>
      </c>
    </row>
    <row r="129" spans="29:53" x14ac:dyDescent="0.2">
      <c r="AC129">
        <v>34736.59236029454</v>
      </c>
      <c r="AD129">
        <f t="shared" si="2"/>
        <v>12678856.211507507</v>
      </c>
      <c r="AF129">
        <v>43724.396274960192</v>
      </c>
      <c r="AG129" s="14">
        <f t="shared" si="3"/>
        <v>15959404.640360471</v>
      </c>
      <c r="AO129" s="22">
        <v>124</v>
      </c>
      <c r="AP129">
        <v>0</v>
      </c>
      <c r="AQ129">
        <v>0</v>
      </c>
      <c r="AR129" s="23">
        <v>0</v>
      </c>
      <c r="AS129">
        <v>0.23713972602739733</v>
      </c>
      <c r="AT129">
        <v>0.31263013698630127</v>
      </c>
      <c r="AU129" s="23">
        <v>0.207517808</v>
      </c>
      <c r="AV129">
        <v>0</v>
      </c>
      <c r="AW129">
        <v>0</v>
      </c>
      <c r="AX129">
        <v>0</v>
      </c>
      <c r="AY129">
        <v>1E-3</v>
      </c>
      <c r="AZ129">
        <v>0.36135068493150668</v>
      </c>
      <c r="BA129">
        <v>0.32735342465753425</v>
      </c>
    </row>
    <row r="130" spans="29:53" x14ac:dyDescent="0.2">
      <c r="AC130">
        <v>35671.434659801947</v>
      </c>
      <c r="AD130">
        <f t="shared" si="2"/>
        <v>13020073.650827711</v>
      </c>
      <c r="AF130">
        <v>44901.121232154896</v>
      </c>
      <c r="AG130" s="14">
        <f t="shared" si="3"/>
        <v>16388909.249736536</v>
      </c>
      <c r="AO130" s="22">
        <v>125</v>
      </c>
      <c r="AP130">
        <v>0</v>
      </c>
      <c r="AQ130">
        <v>0</v>
      </c>
      <c r="AR130" s="23">
        <v>0</v>
      </c>
      <c r="AS130">
        <v>0.23590958904109596</v>
      </c>
      <c r="AT130">
        <v>0.30383287671232895</v>
      </c>
      <c r="AU130" s="23">
        <v>0.19820273999999999</v>
      </c>
      <c r="AV130">
        <v>0</v>
      </c>
      <c r="AW130">
        <v>0</v>
      </c>
      <c r="AX130">
        <v>0</v>
      </c>
      <c r="AY130">
        <v>3.0000000000000001E-3</v>
      </c>
      <c r="AZ130">
        <v>0.35476712328767118</v>
      </c>
      <c r="BA130">
        <v>0.32761643835616422</v>
      </c>
    </row>
    <row r="131" spans="29:53" x14ac:dyDescent="0.2">
      <c r="AC131">
        <v>38788.916134862753</v>
      </c>
      <c r="AD131">
        <f t="shared" si="2"/>
        <v>14157954.389224906</v>
      </c>
      <c r="AF131">
        <v>48825.225070020475</v>
      </c>
      <c r="AG131" s="14">
        <f t="shared" si="3"/>
        <v>17821207.150557473</v>
      </c>
      <c r="AO131" s="22">
        <v>126</v>
      </c>
      <c r="AP131">
        <v>0</v>
      </c>
      <c r="AQ131">
        <v>0</v>
      </c>
      <c r="AR131" s="24">
        <v>6.5753400000000006E-5</v>
      </c>
      <c r="AS131">
        <v>0.22503561643835618</v>
      </c>
      <c r="AT131">
        <v>0.29584657534246611</v>
      </c>
      <c r="AU131" s="23">
        <v>0.18734794499999999</v>
      </c>
      <c r="AV131">
        <v>0</v>
      </c>
      <c r="AW131">
        <v>0</v>
      </c>
      <c r="AX131">
        <v>0</v>
      </c>
      <c r="AY131">
        <v>8.0000000000000002E-3</v>
      </c>
      <c r="AZ131">
        <v>0.34172328767123294</v>
      </c>
      <c r="BA131">
        <v>0.32422191780821891</v>
      </c>
    </row>
    <row r="132" spans="29:53" x14ac:dyDescent="0.2">
      <c r="AC132">
        <v>43634.813900082314</v>
      </c>
      <c r="AD132">
        <f t="shared" si="2"/>
        <v>15926707.073530044</v>
      </c>
      <c r="AF132">
        <v>54924.958515278995</v>
      </c>
      <c r="AG132" s="14">
        <f t="shared" si="3"/>
        <v>20047609.858076833</v>
      </c>
      <c r="AO132" s="22">
        <v>127</v>
      </c>
      <c r="AP132">
        <v>2.4931506849315058E-2</v>
      </c>
      <c r="AQ132">
        <v>6.5150684931506745E-3</v>
      </c>
      <c r="AR132" s="23">
        <v>6.6756164000000007E-2</v>
      </c>
      <c r="AS132">
        <v>0.20627671232876715</v>
      </c>
      <c r="AT132">
        <v>0.27967397260273952</v>
      </c>
      <c r="AU132" s="23">
        <v>0.149761644</v>
      </c>
      <c r="AV132">
        <v>3.5000000000000003E-2</v>
      </c>
      <c r="AW132">
        <v>3.0000000000000001E-3</v>
      </c>
      <c r="AX132">
        <v>3.3586301369862973E-2</v>
      </c>
      <c r="AY132">
        <v>8.0000000000000002E-3</v>
      </c>
      <c r="AZ132">
        <v>0.30561369863013699</v>
      </c>
      <c r="BA132">
        <v>0.30333424657534225</v>
      </c>
    </row>
    <row r="133" spans="29:53" x14ac:dyDescent="0.2">
      <c r="AC133">
        <v>42656.68096329848</v>
      </c>
      <c r="AD133">
        <f t="shared" si="2"/>
        <v>15569688.551603945</v>
      </c>
      <c r="AF133">
        <v>53693.741829027189</v>
      </c>
      <c r="AG133" s="14">
        <f t="shared" si="3"/>
        <v>19598215.767594922</v>
      </c>
      <c r="AO133" s="22">
        <v>128</v>
      </c>
      <c r="AP133">
        <v>0.20018356164383561</v>
      </c>
      <c r="AQ133">
        <v>0.13349315068493153</v>
      </c>
      <c r="AR133" s="23">
        <v>0.23535890400000001</v>
      </c>
      <c r="AS133">
        <v>0.24515068493150693</v>
      </c>
      <c r="AT133">
        <v>0.22016164383561643</v>
      </c>
      <c r="AU133" s="23">
        <v>0.18084383600000001</v>
      </c>
      <c r="AV133">
        <v>0.14899999999999999</v>
      </c>
      <c r="AW133">
        <v>7.5999999999999998E-2</v>
      </c>
      <c r="AX133">
        <v>0.2035808219178083</v>
      </c>
      <c r="AY133">
        <v>4.0000000000000001E-3</v>
      </c>
      <c r="AZ133">
        <v>0.32201643835616439</v>
      </c>
      <c r="BA133">
        <v>0.29127671232876712</v>
      </c>
    </row>
    <row r="134" spans="29:53" x14ac:dyDescent="0.2">
      <c r="AC134">
        <v>40476.365640667907</v>
      </c>
      <c r="AD134">
        <f t="shared" ref="AD134:AD197" si="4">AC134*365</f>
        <v>14773873.458843786</v>
      </c>
      <c r="AF134">
        <v>50949.288078865036</v>
      </c>
      <c r="AG134" s="14">
        <f t="shared" ref="AG134:AG197" si="5">AF134*365</f>
        <v>18596490.14878574</v>
      </c>
      <c r="AO134" s="22">
        <v>129</v>
      </c>
      <c r="AP134">
        <v>0.38450684931506857</v>
      </c>
      <c r="AQ134">
        <v>0.32391780821917843</v>
      </c>
      <c r="AR134" s="23">
        <v>0.40827123300000001</v>
      </c>
      <c r="AS134">
        <v>0.31047397260273973</v>
      </c>
      <c r="AT134">
        <v>0.21069041095890423</v>
      </c>
      <c r="AU134" s="23">
        <v>0.26661917800000001</v>
      </c>
      <c r="AV134">
        <v>0.26300000000000001</v>
      </c>
      <c r="AW134">
        <v>0.20300000000000001</v>
      </c>
      <c r="AX134">
        <v>0.37064931506849308</v>
      </c>
      <c r="AY134">
        <v>1.2999999999999999E-2</v>
      </c>
      <c r="AZ134">
        <v>0.36596712328767145</v>
      </c>
      <c r="BA134">
        <v>0.35669041095890403</v>
      </c>
    </row>
    <row r="135" spans="29:53" x14ac:dyDescent="0.2">
      <c r="AC135">
        <v>40546.68496250757</v>
      </c>
      <c r="AD135">
        <f t="shared" si="4"/>
        <v>14799540.011315264</v>
      </c>
      <c r="AF135">
        <v>51037.801939465106</v>
      </c>
      <c r="AG135" s="14">
        <f t="shared" si="5"/>
        <v>18628797.707904764</v>
      </c>
      <c r="AO135" s="22">
        <v>130</v>
      </c>
      <c r="AP135">
        <v>0.52617534246575315</v>
      </c>
      <c r="AQ135">
        <v>0.47537808219178046</v>
      </c>
      <c r="AR135" s="23">
        <v>0.52857260299999997</v>
      </c>
      <c r="AS135">
        <v>0.29538630136986305</v>
      </c>
      <c r="AT135">
        <v>0.24454794520547973</v>
      </c>
      <c r="AU135" s="23">
        <v>0.26026575299999999</v>
      </c>
      <c r="AV135">
        <v>0.36399999999999999</v>
      </c>
      <c r="AW135">
        <v>0.309</v>
      </c>
      <c r="AX135">
        <v>0.49239178082191759</v>
      </c>
      <c r="AY135">
        <v>1.2E-2</v>
      </c>
      <c r="AZ135">
        <v>0.30200547945205497</v>
      </c>
      <c r="BA135">
        <v>0.34450136986301377</v>
      </c>
    </row>
    <row r="136" spans="29:53" x14ac:dyDescent="0.2">
      <c r="AC136">
        <v>41248.185796073696</v>
      </c>
      <c r="AD136">
        <f t="shared" si="4"/>
        <v>15055587.815566899</v>
      </c>
      <c r="AF136">
        <v>51920.81027015904</v>
      </c>
      <c r="AG136" s="14">
        <f t="shared" si="5"/>
        <v>18951095.748608049</v>
      </c>
      <c r="AO136" s="22">
        <v>131</v>
      </c>
      <c r="AP136">
        <v>0.6183369863013698</v>
      </c>
      <c r="AQ136">
        <v>0.58168493150684986</v>
      </c>
      <c r="AR136" s="23">
        <v>0.59981917799999995</v>
      </c>
      <c r="AS136">
        <v>0.2479479452054795</v>
      </c>
      <c r="AT136">
        <v>0.22838082191780837</v>
      </c>
      <c r="AU136" s="23">
        <v>0.23269588999999999</v>
      </c>
      <c r="AV136">
        <v>0.437</v>
      </c>
      <c r="AW136">
        <v>0.36699999999999999</v>
      </c>
      <c r="AX136">
        <v>0.57075342465753409</v>
      </c>
      <c r="AY136">
        <v>6.0000000000000001E-3</v>
      </c>
      <c r="AZ136">
        <v>0.23168493150684938</v>
      </c>
      <c r="BA136">
        <v>0.27909589041095895</v>
      </c>
    </row>
    <row r="137" spans="29:53" x14ac:dyDescent="0.2">
      <c r="AC137">
        <v>41628.289136918436</v>
      </c>
      <c r="AD137">
        <f t="shared" si="4"/>
        <v>15194325.534975229</v>
      </c>
      <c r="AF137">
        <v>52399.262184156571</v>
      </c>
      <c r="AG137" s="14">
        <f t="shared" si="5"/>
        <v>19125730.697217148</v>
      </c>
      <c r="AO137" s="22">
        <v>132</v>
      </c>
      <c r="AP137">
        <v>0.66129041095890428</v>
      </c>
      <c r="AQ137">
        <v>0.63635342465753453</v>
      </c>
      <c r="AR137" s="23">
        <v>0.62120273999999998</v>
      </c>
      <c r="AS137">
        <v>0.20050684931506849</v>
      </c>
      <c r="AT137">
        <v>0.1831561643835618</v>
      </c>
      <c r="AU137" s="23">
        <v>0.206205479</v>
      </c>
      <c r="AV137">
        <v>0.45500000000000002</v>
      </c>
      <c r="AW137">
        <v>0.39200000000000002</v>
      </c>
      <c r="AX137">
        <v>0.6027013698630137</v>
      </c>
      <c r="AY137">
        <v>4.0000000000000001E-3</v>
      </c>
      <c r="AZ137">
        <v>0.18258630136986287</v>
      </c>
      <c r="BA137">
        <v>0.21490958904109594</v>
      </c>
    </row>
    <row r="138" spans="29:53" x14ac:dyDescent="0.2">
      <c r="AC138">
        <v>38628.216164763959</v>
      </c>
      <c r="AD138">
        <f t="shared" si="4"/>
        <v>14099298.900138846</v>
      </c>
      <c r="AF138">
        <v>48622.945321302162</v>
      </c>
      <c r="AG138" s="14">
        <f t="shared" si="5"/>
        <v>17747375.042275291</v>
      </c>
      <c r="AO138" s="22">
        <v>133</v>
      </c>
      <c r="AP138">
        <v>0.66416164383561627</v>
      </c>
      <c r="AQ138">
        <v>0.649616438356165</v>
      </c>
      <c r="AR138" s="23">
        <v>0.60556438400000001</v>
      </c>
      <c r="AS138">
        <v>0.16253424657534254</v>
      </c>
      <c r="AT138">
        <v>0.14750410958904109</v>
      </c>
      <c r="AU138" s="23">
        <v>0.18604931499999999</v>
      </c>
      <c r="AV138">
        <v>0.441</v>
      </c>
      <c r="AW138">
        <v>0.40200000000000002</v>
      </c>
      <c r="AX138">
        <v>0.59600821917808255</v>
      </c>
      <c r="AY138">
        <v>5.0000000000000001E-3</v>
      </c>
      <c r="AZ138">
        <v>0.15417260273972608</v>
      </c>
      <c r="BA138">
        <v>0.16872054794520552</v>
      </c>
    </row>
    <row r="139" spans="29:53" x14ac:dyDescent="0.2">
      <c r="AC139">
        <v>37170.309640844876</v>
      </c>
      <c r="AD139">
        <f t="shared" si="4"/>
        <v>13567163.01890838</v>
      </c>
      <c r="AF139">
        <v>46787.817628795572</v>
      </c>
      <c r="AG139" s="14">
        <f t="shared" si="5"/>
        <v>17077553.434510384</v>
      </c>
      <c r="AO139" s="22">
        <v>134</v>
      </c>
      <c r="AP139">
        <v>0.62384109589041037</v>
      </c>
      <c r="AQ139">
        <v>0.62122191780821923</v>
      </c>
      <c r="AR139" s="23">
        <v>0.54936986300000001</v>
      </c>
      <c r="AS139">
        <v>0.13779452054794522</v>
      </c>
      <c r="AT139">
        <v>0.12579452054794527</v>
      </c>
      <c r="AU139" s="23">
        <v>0.17412602699999999</v>
      </c>
      <c r="AV139">
        <v>0.38700000000000001</v>
      </c>
      <c r="AW139">
        <v>0.39500000000000002</v>
      </c>
      <c r="AX139">
        <v>0.54986301369863033</v>
      </c>
      <c r="AY139">
        <v>8.0000000000000002E-3</v>
      </c>
      <c r="AZ139">
        <v>0.14358904109589038</v>
      </c>
      <c r="BA139">
        <v>0.14247945205479454</v>
      </c>
    </row>
    <row r="140" spans="29:53" x14ac:dyDescent="0.2">
      <c r="AC140">
        <v>36126.502569544595</v>
      </c>
      <c r="AD140">
        <f t="shared" si="4"/>
        <v>13186173.437883778</v>
      </c>
      <c r="AF140">
        <v>45473.93417279172</v>
      </c>
      <c r="AG140" s="14">
        <f t="shared" si="5"/>
        <v>16597985.973068979</v>
      </c>
      <c r="AO140" s="22">
        <v>135</v>
      </c>
      <c r="AP140">
        <v>0.53668767123287631</v>
      </c>
      <c r="AQ140">
        <v>0.54868219178082211</v>
      </c>
      <c r="AR140" s="23">
        <v>0.45246849300000003</v>
      </c>
      <c r="AS140">
        <v>0.12267397260273979</v>
      </c>
      <c r="AT140">
        <v>0.1143150684931508</v>
      </c>
      <c r="AU140" s="23">
        <v>0.16994794499999999</v>
      </c>
      <c r="AV140">
        <v>0.29299999999999998</v>
      </c>
      <c r="AW140">
        <v>0.34200000000000003</v>
      </c>
      <c r="AX140">
        <v>0.46695068493150654</v>
      </c>
      <c r="AY140">
        <v>1.2E-2</v>
      </c>
      <c r="AZ140">
        <v>0.14743561643835604</v>
      </c>
      <c r="BA140">
        <v>0.13070136986301378</v>
      </c>
    </row>
    <row r="141" spans="29:53" x14ac:dyDescent="0.2">
      <c r="AC141">
        <v>37233.659928942623</v>
      </c>
      <c r="AD141">
        <f t="shared" si="4"/>
        <v>13590285.874064058</v>
      </c>
      <c r="AF141">
        <v>46867.559276225744</v>
      </c>
      <c r="AG141" s="14">
        <f t="shared" si="5"/>
        <v>17106659.135822397</v>
      </c>
      <c r="AO141" s="22">
        <v>136</v>
      </c>
      <c r="AP141">
        <v>0.41104931506849302</v>
      </c>
      <c r="AQ141">
        <v>0.43428767123287665</v>
      </c>
      <c r="AR141" s="23">
        <v>0.31956438399999998</v>
      </c>
      <c r="AS141">
        <v>0.11314794520547945</v>
      </c>
      <c r="AT141">
        <v>0.11124383561643827</v>
      </c>
      <c r="AU141" s="23">
        <v>0.17307671199999999</v>
      </c>
      <c r="AV141">
        <v>0.22500000000000001</v>
      </c>
      <c r="AW141">
        <v>0.30299999999999999</v>
      </c>
      <c r="AX141">
        <v>0.345575342465754</v>
      </c>
      <c r="AY141">
        <v>1.4999999999999999E-2</v>
      </c>
      <c r="AZ141">
        <v>0.16529041095890415</v>
      </c>
      <c r="BA141">
        <v>0.12978082191780813</v>
      </c>
    </row>
    <row r="142" spans="29:53" x14ac:dyDescent="0.2">
      <c r="AC142">
        <v>39846.65966181393</v>
      </c>
      <c r="AD142">
        <f t="shared" si="4"/>
        <v>14544030.776562085</v>
      </c>
      <c r="AF142">
        <v>50156.65092348319</v>
      </c>
      <c r="AG142" s="14">
        <f t="shared" si="5"/>
        <v>18307177.587071363</v>
      </c>
      <c r="AO142" s="22">
        <v>137</v>
      </c>
      <c r="AP142">
        <v>0.24486027397260238</v>
      </c>
      <c r="AQ142">
        <v>0.28376438356164385</v>
      </c>
      <c r="AR142" s="23">
        <v>0.158432877</v>
      </c>
      <c r="AS142">
        <v>0.10598356164383566</v>
      </c>
      <c r="AT142">
        <v>0.11431780821917809</v>
      </c>
      <c r="AU142" s="23">
        <v>0.17459726</v>
      </c>
      <c r="AV142">
        <v>0.13500000000000001</v>
      </c>
      <c r="AW142">
        <v>0.23899999999999999</v>
      </c>
      <c r="AX142">
        <v>0.19541095890410959</v>
      </c>
      <c r="AY142">
        <v>1.6E-2</v>
      </c>
      <c r="AZ142">
        <v>0.19688493150684946</v>
      </c>
      <c r="BA142">
        <v>0.1347260273972602</v>
      </c>
    </row>
    <row r="143" spans="29:53" x14ac:dyDescent="0.2">
      <c r="AC143">
        <v>42927.820371386129</v>
      </c>
      <c r="AD143">
        <f t="shared" si="4"/>
        <v>15668654.435555937</v>
      </c>
      <c r="AF143">
        <v>54035.036300344742</v>
      </c>
      <c r="AG143" s="14">
        <f t="shared" si="5"/>
        <v>19722788.249625832</v>
      </c>
      <c r="AO143" s="22">
        <v>138</v>
      </c>
      <c r="AP143">
        <v>6.16657534246575E-2</v>
      </c>
      <c r="AQ143">
        <v>0.10946575342465757</v>
      </c>
      <c r="AR143" s="23">
        <v>1.9715067999999999E-2</v>
      </c>
      <c r="AS143">
        <v>0.10716164383561642</v>
      </c>
      <c r="AT143">
        <v>0.12447397260273965</v>
      </c>
      <c r="AU143" s="23">
        <v>0.20755616399999999</v>
      </c>
      <c r="AV143">
        <v>4.2999999999999997E-2</v>
      </c>
      <c r="AW143">
        <v>0.13200000000000001</v>
      </c>
      <c r="AX143">
        <v>4.5569863013698558E-2</v>
      </c>
      <c r="AY143">
        <v>1.7000000000000001E-2</v>
      </c>
      <c r="AZ143">
        <v>0.2652109589041094</v>
      </c>
      <c r="BA143">
        <v>0.16358630136986319</v>
      </c>
    </row>
    <row r="144" spans="29:53" x14ac:dyDescent="0.2">
      <c r="AC144">
        <v>45736.993732009141</v>
      </c>
      <c r="AD144">
        <f t="shared" si="4"/>
        <v>16694002.712183336</v>
      </c>
      <c r="AF144">
        <v>57571.059867392876</v>
      </c>
      <c r="AG144" s="14">
        <f t="shared" si="5"/>
        <v>21013436.851598401</v>
      </c>
      <c r="AO144" s="22">
        <v>139</v>
      </c>
      <c r="AP144">
        <v>8.8767123287671295E-4</v>
      </c>
      <c r="AQ144">
        <v>4.7232876712328701E-3</v>
      </c>
      <c r="AR144" s="23">
        <v>0</v>
      </c>
      <c r="AS144">
        <v>0.11489041095890415</v>
      </c>
      <c r="AT144">
        <v>0.1645643835616438</v>
      </c>
      <c r="AU144" s="23">
        <v>0.26703835599999998</v>
      </c>
      <c r="AV144">
        <v>1E-3</v>
      </c>
      <c r="AW144">
        <v>3.6999999999999998E-2</v>
      </c>
      <c r="AX144">
        <v>5.4794520547945209E-6</v>
      </c>
      <c r="AY144">
        <v>1.7000000000000001E-2</v>
      </c>
      <c r="AZ144">
        <v>0.36323013698630147</v>
      </c>
      <c r="BA144">
        <v>0.23449589041095889</v>
      </c>
    </row>
    <row r="145" spans="29:53" x14ac:dyDescent="0.2">
      <c r="AC145">
        <v>43892.014805509651</v>
      </c>
      <c r="AD145">
        <f t="shared" si="4"/>
        <v>16020585.404011022</v>
      </c>
      <c r="AF145">
        <v>55248.708012481919</v>
      </c>
      <c r="AG145" s="14">
        <f t="shared" si="5"/>
        <v>20165778.424555901</v>
      </c>
      <c r="AO145" s="22">
        <v>140</v>
      </c>
      <c r="AP145">
        <v>0</v>
      </c>
      <c r="AQ145">
        <v>0</v>
      </c>
      <c r="AR145" s="23">
        <v>0</v>
      </c>
      <c r="AS145">
        <v>0.1138356164383561</v>
      </c>
      <c r="AT145">
        <v>0.22899452054794511</v>
      </c>
      <c r="AU145" s="23">
        <v>0.29840547899999997</v>
      </c>
      <c r="AV145">
        <v>0</v>
      </c>
      <c r="AW145">
        <v>0</v>
      </c>
      <c r="AX145">
        <v>0</v>
      </c>
      <c r="AY145">
        <v>1.7999999999999999E-2</v>
      </c>
      <c r="AZ145">
        <v>0.41114246575342478</v>
      </c>
      <c r="BA145">
        <v>0.28798904109589024</v>
      </c>
    </row>
    <row r="146" spans="29:53" x14ac:dyDescent="0.2">
      <c r="AC146">
        <v>37962.190257760929</v>
      </c>
      <c r="AD146">
        <f t="shared" si="4"/>
        <v>13856199.444082739</v>
      </c>
      <c r="AF146">
        <v>47784.590758910461</v>
      </c>
      <c r="AG146" s="14">
        <f t="shared" si="5"/>
        <v>17441375.627002317</v>
      </c>
      <c r="AO146" s="22">
        <v>141</v>
      </c>
      <c r="AP146">
        <v>0</v>
      </c>
      <c r="AQ146">
        <v>0</v>
      </c>
      <c r="AR146" s="23">
        <v>0</v>
      </c>
      <c r="AS146">
        <v>0.1205260273972602</v>
      </c>
      <c r="AT146">
        <v>0.2811287671232876</v>
      </c>
      <c r="AU146" s="23">
        <v>0.30498630100000002</v>
      </c>
      <c r="AV146">
        <v>0</v>
      </c>
      <c r="AW146">
        <v>0</v>
      </c>
      <c r="AX146">
        <v>0</v>
      </c>
      <c r="AY146">
        <v>1.7999999999999999E-2</v>
      </c>
      <c r="AZ146">
        <v>0.42862191780821912</v>
      </c>
      <c r="BA146">
        <v>0.32046575342465772</v>
      </c>
    </row>
    <row r="147" spans="29:53" x14ac:dyDescent="0.2">
      <c r="AC147">
        <v>34514.017604360619</v>
      </c>
      <c r="AD147">
        <f t="shared" si="4"/>
        <v>12597616.425591625</v>
      </c>
      <c r="AF147">
        <v>43444.232154993631</v>
      </c>
      <c r="AG147" s="14">
        <f t="shared" si="5"/>
        <v>15857144.736572675</v>
      </c>
      <c r="AO147" s="22">
        <v>142</v>
      </c>
      <c r="AP147">
        <v>0</v>
      </c>
      <c r="AQ147">
        <v>0</v>
      </c>
      <c r="AR147" s="23">
        <v>0</v>
      </c>
      <c r="AS147">
        <v>0.13813698630136989</v>
      </c>
      <c r="AT147">
        <v>0.31564109589041106</v>
      </c>
      <c r="AU147" s="23">
        <v>0.29479452099999998</v>
      </c>
      <c r="AV147">
        <v>0</v>
      </c>
      <c r="AW147">
        <v>0</v>
      </c>
      <c r="AX147">
        <v>0</v>
      </c>
      <c r="AY147">
        <v>0.02</v>
      </c>
      <c r="AZ147">
        <v>0.43196438356164352</v>
      </c>
      <c r="BA147">
        <v>0.33933698630136977</v>
      </c>
    </row>
    <row r="148" spans="29:53" x14ac:dyDescent="0.2">
      <c r="AC148">
        <v>34600.598068649182</v>
      </c>
      <c r="AD148">
        <f t="shared" si="4"/>
        <v>12629218.295056952</v>
      </c>
      <c r="AF148">
        <v>43553.214593194774</v>
      </c>
      <c r="AG148" s="14">
        <f t="shared" si="5"/>
        <v>15896923.326516092</v>
      </c>
      <c r="AO148" s="22">
        <v>143</v>
      </c>
      <c r="AP148">
        <v>0</v>
      </c>
      <c r="AQ148">
        <v>0</v>
      </c>
      <c r="AR148" s="23">
        <v>0</v>
      </c>
      <c r="AS148">
        <v>0.16037808219178099</v>
      </c>
      <c r="AT148">
        <v>0.33361369863013685</v>
      </c>
      <c r="AU148" s="23">
        <v>0.27830684900000002</v>
      </c>
      <c r="AV148">
        <v>0</v>
      </c>
      <c r="AW148">
        <v>0</v>
      </c>
      <c r="AX148">
        <v>0</v>
      </c>
      <c r="AY148">
        <v>2.7E-2</v>
      </c>
      <c r="AZ148">
        <v>0.42391506849315064</v>
      </c>
      <c r="BA148">
        <v>0.34767123287671203</v>
      </c>
    </row>
    <row r="149" spans="29:53" x14ac:dyDescent="0.2">
      <c r="AC149">
        <v>40230.270093689003</v>
      </c>
      <c r="AD149">
        <f t="shared" si="4"/>
        <v>14684048.584196486</v>
      </c>
      <c r="AF149">
        <v>50639.517359100631</v>
      </c>
      <c r="AG149" s="14">
        <f t="shared" si="5"/>
        <v>18483423.83607173</v>
      </c>
      <c r="AO149" s="22">
        <v>144</v>
      </c>
      <c r="AP149">
        <v>0</v>
      </c>
      <c r="AQ149">
        <v>0</v>
      </c>
      <c r="AR149" s="23">
        <v>0</v>
      </c>
      <c r="AS149">
        <v>0.18440821917808214</v>
      </c>
      <c r="AT149">
        <v>0.33848219178082178</v>
      </c>
      <c r="AU149" s="23">
        <v>0.26101369899999999</v>
      </c>
      <c r="AV149">
        <v>0</v>
      </c>
      <c r="AW149">
        <v>0</v>
      </c>
      <c r="AX149">
        <v>0</v>
      </c>
      <c r="AY149">
        <v>3.3000000000000002E-2</v>
      </c>
      <c r="AZ149">
        <v>0.40908493150684949</v>
      </c>
      <c r="BA149">
        <v>0.34655890410958878</v>
      </c>
    </row>
    <row r="150" spans="29:53" x14ac:dyDescent="0.2">
      <c r="AC150">
        <v>41060.715096156171</v>
      </c>
      <c r="AD150">
        <f t="shared" si="4"/>
        <v>14987161.010097003</v>
      </c>
      <c r="AF150">
        <v>51684.833088283718</v>
      </c>
      <c r="AG150" s="14">
        <f t="shared" si="5"/>
        <v>18864964.077223558</v>
      </c>
      <c r="AO150" s="22">
        <v>145</v>
      </c>
      <c r="AP150">
        <v>0</v>
      </c>
      <c r="AQ150">
        <v>0</v>
      </c>
      <c r="AR150" s="23">
        <v>0</v>
      </c>
      <c r="AS150">
        <v>0.20513698630136978</v>
      </c>
      <c r="AT150">
        <v>0.33609863013698632</v>
      </c>
      <c r="AU150" s="23">
        <v>0.24400274</v>
      </c>
      <c r="AV150">
        <v>0</v>
      </c>
      <c r="AW150">
        <v>0</v>
      </c>
      <c r="AX150">
        <v>0</v>
      </c>
      <c r="AY150">
        <v>2.7E-2</v>
      </c>
      <c r="AZ150">
        <v>0.39216438356164379</v>
      </c>
      <c r="BA150">
        <v>0.33959726027397263</v>
      </c>
    </row>
    <row r="151" spans="29:53" x14ac:dyDescent="0.2">
      <c r="AC151">
        <v>40004.811399155151</v>
      </c>
      <c r="AD151">
        <f t="shared" si="4"/>
        <v>14601756.16069163</v>
      </c>
      <c r="AF151">
        <v>50355.723105444922</v>
      </c>
      <c r="AG151" s="14">
        <f t="shared" si="5"/>
        <v>18379838.933487397</v>
      </c>
      <c r="AO151" s="22">
        <v>146</v>
      </c>
      <c r="AP151">
        <v>0</v>
      </c>
      <c r="AQ151">
        <v>0</v>
      </c>
      <c r="AR151" s="23">
        <v>0</v>
      </c>
      <c r="AS151">
        <v>0.22160273972602748</v>
      </c>
      <c r="AT151">
        <v>0.33115616438356166</v>
      </c>
      <c r="AU151" s="23">
        <v>0.229473973</v>
      </c>
      <c r="AV151">
        <v>0</v>
      </c>
      <c r="AW151">
        <v>0</v>
      </c>
      <c r="AX151">
        <v>0</v>
      </c>
      <c r="AY151">
        <v>2.1000000000000001E-2</v>
      </c>
      <c r="AZ151">
        <v>0.37794794520547914</v>
      </c>
      <c r="BA151">
        <v>0.33261095890410963</v>
      </c>
    </row>
    <row r="152" spans="29:53" x14ac:dyDescent="0.2">
      <c r="AC152">
        <v>40781.145597913594</v>
      </c>
      <c r="AD152">
        <f t="shared" si="4"/>
        <v>14885118.143238463</v>
      </c>
      <c r="AF152">
        <v>51332.927311206819</v>
      </c>
      <c r="AG152" s="14">
        <f t="shared" si="5"/>
        <v>18736518.468590491</v>
      </c>
      <c r="AO152" s="22">
        <v>147</v>
      </c>
      <c r="AP152">
        <v>0</v>
      </c>
      <c r="AQ152">
        <v>0</v>
      </c>
      <c r="AR152" s="23">
        <v>0</v>
      </c>
      <c r="AS152">
        <v>0.23328219178082218</v>
      </c>
      <c r="AT152">
        <v>0.32325479452054801</v>
      </c>
      <c r="AU152" s="23">
        <v>0.21749589</v>
      </c>
      <c r="AV152">
        <v>0</v>
      </c>
      <c r="AW152">
        <v>0</v>
      </c>
      <c r="AX152">
        <v>0</v>
      </c>
      <c r="AY152">
        <v>0.02</v>
      </c>
      <c r="AZ152">
        <v>0.36852328767123288</v>
      </c>
      <c r="BA152">
        <v>0.3291150684931507</v>
      </c>
    </row>
    <row r="153" spans="29:53" x14ac:dyDescent="0.2">
      <c r="AC153">
        <v>41208.267035375698</v>
      </c>
      <c r="AD153">
        <f t="shared" si="4"/>
        <v>15041017.46791213</v>
      </c>
      <c r="AF153">
        <v>51870.562862656894</v>
      </c>
      <c r="AG153" s="14">
        <f t="shared" si="5"/>
        <v>18932755.444869768</v>
      </c>
      <c r="AO153" s="22">
        <v>148</v>
      </c>
      <c r="AP153">
        <v>0</v>
      </c>
      <c r="AQ153">
        <v>0</v>
      </c>
      <c r="AR153" s="23">
        <v>0</v>
      </c>
      <c r="AS153">
        <v>0.23713972602739733</v>
      </c>
      <c r="AT153">
        <v>0.31263013698630127</v>
      </c>
      <c r="AU153" s="23">
        <v>0.207517808</v>
      </c>
      <c r="AV153">
        <v>0</v>
      </c>
      <c r="AW153">
        <v>0</v>
      </c>
      <c r="AX153">
        <v>0</v>
      </c>
      <c r="AY153">
        <v>2.1000000000000001E-2</v>
      </c>
      <c r="AZ153">
        <v>0.36135068493150668</v>
      </c>
      <c r="BA153">
        <v>0.32735342465753425</v>
      </c>
    </row>
    <row r="154" spans="29:53" x14ac:dyDescent="0.2">
      <c r="AC154">
        <v>42317.277116574638</v>
      </c>
      <c r="AD154">
        <f t="shared" si="4"/>
        <v>15445806.147549743</v>
      </c>
      <c r="AF154">
        <v>53266.520064224489</v>
      </c>
      <c r="AG154" s="14">
        <f t="shared" si="5"/>
        <v>19442279.823441938</v>
      </c>
      <c r="AO154" s="22">
        <v>149</v>
      </c>
      <c r="AP154">
        <v>0</v>
      </c>
      <c r="AQ154">
        <v>0</v>
      </c>
      <c r="AR154" s="23">
        <v>0</v>
      </c>
      <c r="AS154">
        <v>0.23590958904109596</v>
      </c>
      <c r="AT154">
        <v>0.30383287671232895</v>
      </c>
      <c r="AU154" s="23">
        <v>0.19820273999999999</v>
      </c>
      <c r="AV154">
        <v>0</v>
      </c>
      <c r="AW154">
        <v>0</v>
      </c>
      <c r="AX154">
        <v>0</v>
      </c>
      <c r="AY154">
        <v>2.8000000000000001E-2</v>
      </c>
      <c r="AZ154">
        <v>0.35476712328767118</v>
      </c>
      <c r="BA154">
        <v>0.32761643835616422</v>
      </c>
    </row>
    <row r="155" spans="29:53" x14ac:dyDescent="0.2">
      <c r="AC155">
        <v>46015.567604301905</v>
      </c>
      <c r="AD155">
        <f t="shared" si="4"/>
        <v>16795682.175570194</v>
      </c>
      <c r="AF155">
        <v>57921.712408598978</v>
      </c>
      <c r="AG155" s="14">
        <f t="shared" si="5"/>
        <v>21141425.029138628</v>
      </c>
      <c r="AO155" s="22">
        <v>150</v>
      </c>
      <c r="AP155">
        <v>0</v>
      </c>
      <c r="AQ155">
        <v>0</v>
      </c>
      <c r="AR155" s="24">
        <v>6.5753400000000006E-5</v>
      </c>
      <c r="AS155">
        <v>0.22503561643835618</v>
      </c>
      <c r="AT155">
        <v>0.29584657534246611</v>
      </c>
      <c r="AU155" s="23">
        <v>0.18734794499999999</v>
      </c>
      <c r="AV155">
        <v>0</v>
      </c>
      <c r="AW155">
        <v>0</v>
      </c>
      <c r="AX155">
        <v>0</v>
      </c>
      <c r="AY155">
        <v>4.5999999999999999E-2</v>
      </c>
      <c r="AZ155">
        <v>0.34172328767123294</v>
      </c>
      <c r="BA155">
        <v>0.32422191780821891</v>
      </c>
    </row>
    <row r="156" spans="29:53" x14ac:dyDescent="0.2">
      <c r="AC156">
        <v>51764.290653012809</v>
      </c>
      <c r="AD156">
        <f t="shared" si="4"/>
        <v>18893966.088349674</v>
      </c>
      <c r="AF156">
        <v>65157.869658846408</v>
      </c>
      <c r="AG156" s="14">
        <f t="shared" si="5"/>
        <v>23782622.425478939</v>
      </c>
      <c r="AO156" s="22">
        <v>151</v>
      </c>
      <c r="AP156">
        <v>2.4931506849315058E-2</v>
      </c>
      <c r="AQ156">
        <v>6.5150684931506745E-3</v>
      </c>
      <c r="AR156" s="23">
        <v>6.6756164000000007E-2</v>
      </c>
      <c r="AS156">
        <v>0.20627671232876715</v>
      </c>
      <c r="AT156">
        <v>0.27967397260273952</v>
      </c>
      <c r="AU156" s="23">
        <v>0.149761644</v>
      </c>
      <c r="AV156">
        <v>1.0999999999999999E-2</v>
      </c>
      <c r="AW156">
        <v>0</v>
      </c>
      <c r="AX156">
        <v>3.3586301369862973E-2</v>
      </c>
      <c r="AY156">
        <v>4.5999999999999999E-2</v>
      </c>
      <c r="AZ156">
        <v>0.30561369863013699</v>
      </c>
      <c r="BA156">
        <v>0.30333424657534225</v>
      </c>
    </row>
    <row r="157" spans="29:53" x14ac:dyDescent="0.2">
      <c r="AC157">
        <v>50603.924580341962</v>
      </c>
      <c r="AD157">
        <f t="shared" si="4"/>
        <v>18470432.471824817</v>
      </c>
      <c r="AF157">
        <v>63697.268530813046</v>
      </c>
      <c r="AG157" s="14">
        <f t="shared" si="5"/>
        <v>23249503.013746761</v>
      </c>
      <c r="AO157" s="22">
        <v>152</v>
      </c>
      <c r="AP157">
        <v>0.20018356164383561</v>
      </c>
      <c r="AQ157">
        <v>0.13349315068493153</v>
      </c>
      <c r="AR157" s="23">
        <v>0.23535890400000001</v>
      </c>
      <c r="AS157">
        <v>0.24515068493150693</v>
      </c>
      <c r="AT157">
        <v>0.22016164383561643</v>
      </c>
      <c r="AU157" s="23">
        <v>0.18084383600000001</v>
      </c>
      <c r="AV157">
        <v>5.8999999999999997E-2</v>
      </c>
      <c r="AW157">
        <v>4.1000000000000002E-2</v>
      </c>
      <c r="AX157">
        <v>0.2035808219178083</v>
      </c>
      <c r="AY157">
        <v>1.2999999999999999E-2</v>
      </c>
      <c r="AZ157">
        <v>0.32201643835616439</v>
      </c>
      <c r="BA157">
        <v>0.29127671232876712</v>
      </c>
    </row>
    <row r="158" spans="29:53" x14ac:dyDescent="0.2">
      <c r="AC158">
        <v>48017.400977094483</v>
      </c>
      <c r="AD158">
        <f t="shared" si="4"/>
        <v>17526351.356639486</v>
      </c>
      <c r="AF158">
        <v>60441.503491171403</v>
      </c>
      <c r="AG158" s="14">
        <f t="shared" si="5"/>
        <v>22061148.77427756</v>
      </c>
      <c r="AO158" s="22">
        <v>153</v>
      </c>
      <c r="AP158">
        <v>0.38450684931506857</v>
      </c>
      <c r="AQ158">
        <v>0.32391780821917843</v>
      </c>
      <c r="AR158" s="23">
        <v>0.40827123300000001</v>
      </c>
      <c r="AS158">
        <v>0.31047397260273973</v>
      </c>
      <c r="AT158">
        <v>0.21069041095890423</v>
      </c>
      <c r="AU158" s="23">
        <v>0.26661917800000001</v>
      </c>
      <c r="AV158">
        <v>0.121</v>
      </c>
      <c r="AW158">
        <v>0.155</v>
      </c>
      <c r="AX158">
        <v>0.37064931506849308</v>
      </c>
      <c r="AY158">
        <v>2.5999999999999999E-2</v>
      </c>
      <c r="AZ158">
        <v>0.36596712328767145</v>
      </c>
      <c r="BA158">
        <v>0.35669041095890403</v>
      </c>
    </row>
    <row r="159" spans="29:53" x14ac:dyDescent="0.2">
      <c r="AC159">
        <v>48100.821289658954</v>
      </c>
      <c r="AD159">
        <f t="shared" si="4"/>
        <v>17556799.770725518</v>
      </c>
      <c r="AF159">
        <v>60546.508114714059</v>
      </c>
      <c r="AG159" s="14">
        <f t="shared" si="5"/>
        <v>22099475.461870633</v>
      </c>
      <c r="AO159" s="22">
        <v>154</v>
      </c>
      <c r="AP159">
        <v>0.52617534246575315</v>
      </c>
      <c r="AQ159">
        <v>0.47537808219178046</v>
      </c>
      <c r="AR159" s="23">
        <v>0.52857260299999997</v>
      </c>
      <c r="AS159">
        <v>0.29538630136986305</v>
      </c>
      <c r="AT159">
        <v>0.24454794520547973</v>
      </c>
      <c r="AU159" s="23">
        <v>0.26026575299999999</v>
      </c>
      <c r="AV159">
        <v>0.20499999999999999</v>
      </c>
      <c r="AW159">
        <v>0.29499999999999998</v>
      </c>
      <c r="AX159">
        <v>0.49239178082191759</v>
      </c>
      <c r="AY159">
        <v>5.3999999999999999E-2</v>
      </c>
      <c r="AZ159">
        <v>0.30200547945205497</v>
      </c>
      <c r="BA159">
        <v>0.34450136986301377</v>
      </c>
    </row>
    <row r="160" spans="29:53" x14ac:dyDescent="0.2">
      <c r="AC160">
        <v>48933.016727118636</v>
      </c>
      <c r="AD160">
        <f t="shared" si="4"/>
        <v>17860551.105398301</v>
      </c>
      <c r="AF160">
        <v>61594.027189362678</v>
      </c>
      <c r="AG160" s="14">
        <f t="shared" si="5"/>
        <v>22481819.924117379</v>
      </c>
      <c r="AO160" s="22">
        <v>155</v>
      </c>
      <c r="AP160">
        <v>0.6183369863013698</v>
      </c>
      <c r="AQ160">
        <v>0.58168493150684986</v>
      </c>
      <c r="AR160" s="23">
        <v>0.59981917799999995</v>
      </c>
      <c r="AS160">
        <v>0.2479479452054795</v>
      </c>
      <c r="AT160">
        <v>0.22838082191780837</v>
      </c>
      <c r="AU160" s="23">
        <v>0.23269588999999999</v>
      </c>
      <c r="AV160">
        <v>0.35899999999999999</v>
      </c>
      <c r="AW160">
        <v>0.42199999999999999</v>
      </c>
      <c r="AX160">
        <v>0.57075342465753409</v>
      </c>
      <c r="AY160">
        <v>6.0999999999999999E-2</v>
      </c>
      <c r="AZ160">
        <v>0.23168493150684938</v>
      </c>
      <c r="BA160">
        <v>0.27909589041095895</v>
      </c>
    </row>
    <row r="161" spans="29:53" x14ac:dyDescent="0.2">
      <c r="AC161">
        <v>49383.936028819648</v>
      </c>
      <c r="AD161">
        <f t="shared" si="4"/>
        <v>18025136.65051917</v>
      </c>
      <c r="AF161">
        <v>62161.618104185327</v>
      </c>
      <c r="AG161" s="14">
        <f t="shared" si="5"/>
        <v>22688990.608027644</v>
      </c>
      <c r="AO161" s="22">
        <v>156</v>
      </c>
      <c r="AP161">
        <v>0.66129041095890428</v>
      </c>
      <c r="AQ161">
        <v>0.63635342465753453</v>
      </c>
      <c r="AR161" s="23">
        <v>0.62120273999999998</v>
      </c>
      <c r="AS161">
        <v>0.20050684931506849</v>
      </c>
      <c r="AT161">
        <v>0.1831561643835618</v>
      </c>
      <c r="AU161" s="23">
        <v>0.206205479</v>
      </c>
      <c r="AV161">
        <v>0.48799999999999999</v>
      </c>
      <c r="AW161">
        <v>0.48399999999999999</v>
      </c>
      <c r="AX161">
        <v>0.6027013698630137</v>
      </c>
      <c r="AY161">
        <v>5.5E-2</v>
      </c>
      <c r="AZ161">
        <v>0.18258630136986287</v>
      </c>
      <c r="BA161">
        <v>0.21490958904109594</v>
      </c>
    </row>
    <row r="162" spans="29:53" x14ac:dyDescent="0.2">
      <c r="AC162">
        <v>45824.928084693325</v>
      </c>
      <c r="AD162">
        <f t="shared" si="4"/>
        <v>16726098.750913063</v>
      </c>
      <c r="AF162">
        <v>57681.746501333895</v>
      </c>
      <c r="AG162" s="14">
        <f t="shared" si="5"/>
        <v>21053837.472986873</v>
      </c>
      <c r="AO162" s="22">
        <v>157</v>
      </c>
      <c r="AP162">
        <v>0.66416164383561627</v>
      </c>
      <c r="AQ162">
        <v>0.649616438356165</v>
      </c>
      <c r="AR162" s="23">
        <v>0.60556438400000001</v>
      </c>
      <c r="AS162">
        <v>0.16253424657534254</v>
      </c>
      <c r="AT162">
        <v>0.14750410958904109</v>
      </c>
      <c r="AU162" s="23">
        <v>0.18604931499999999</v>
      </c>
      <c r="AV162">
        <v>0.51800000000000002</v>
      </c>
      <c r="AW162">
        <v>0.47299999999999998</v>
      </c>
      <c r="AX162">
        <v>0.59600821917808255</v>
      </c>
      <c r="AY162">
        <v>4.8000000000000001E-2</v>
      </c>
      <c r="AZ162">
        <v>0.15417260273972608</v>
      </c>
      <c r="BA162">
        <v>0.16872054794520552</v>
      </c>
    </row>
    <row r="163" spans="29:53" x14ac:dyDescent="0.2">
      <c r="AC163">
        <v>44095.403186939191</v>
      </c>
      <c r="AD163">
        <f t="shared" si="4"/>
        <v>16094822.163232805</v>
      </c>
      <c r="AF163">
        <v>55504.721443365037</v>
      </c>
      <c r="AG163" s="14">
        <f t="shared" si="5"/>
        <v>20259223.326828238</v>
      </c>
      <c r="AO163" s="22">
        <v>158</v>
      </c>
      <c r="AP163">
        <v>0.62384109589041037</v>
      </c>
      <c r="AQ163">
        <v>0.62122191780821923</v>
      </c>
      <c r="AR163" s="23">
        <v>0.54936986300000001</v>
      </c>
      <c r="AS163">
        <v>0.13779452054794522</v>
      </c>
      <c r="AT163">
        <v>0.12579452054794527</v>
      </c>
      <c r="AU163" s="23">
        <v>0.17412602699999999</v>
      </c>
      <c r="AV163">
        <v>0.51300000000000001</v>
      </c>
      <c r="AW163">
        <v>0.46</v>
      </c>
      <c r="AX163">
        <v>0.54986301369863033</v>
      </c>
      <c r="AY163">
        <v>4.2000000000000003E-2</v>
      </c>
      <c r="AZ163">
        <v>0.14358904109589038</v>
      </c>
      <c r="BA163">
        <v>0.14247945205479454</v>
      </c>
    </row>
    <row r="164" spans="29:53" x14ac:dyDescent="0.2">
      <c r="AC164">
        <v>42857.127420525008</v>
      </c>
      <c r="AD164">
        <f t="shared" si="4"/>
        <v>15642851.508491628</v>
      </c>
      <c r="AF164">
        <v>53946.052137326216</v>
      </c>
      <c r="AG164" s="14">
        <f t="shared" si="5"/>
        <v>19690309.030124068</v>
      </c>
      <c r="AO164" s="22">
        <v>159</v>
      </c>
      <c r="AP164">
        <v>0.53668767123287631</v>
      </c>
      <c r="AQ164">
        <v>0.54868219178082211</v>
      </c>
      <c r="AR164" s="23">
        <v>0.45246849300000003</v>
      </c>
      <c r="AS164">
        <v>0.12267397260273979</v>
      </c>
      <c r="AT164">
        <v>0.1143150684931508</v>
      </c>
      <c r="AU164" s="23">
        <v>0.16994794499999999</v>
      </c>
      <c r="AV164">
        <v>0.44700000000000001</v>
      </c>
      <c r="AW164">
        <v>0.437</v>
      </c>
      <c r="AX164">
        <v>0.46695068493150654</v>
      </c>
      <c r="AY164">
        <v>3.5000000000000003E-2</v>
      </c>
      <c r="AZ164">
        <v>0.14743561643835604</v>
      </c>
      <c r="BA164">
        <v>0.13070136986301378</v>
      </c>
    </row>
    <row r="165" spans="29:53" x14ac:dyDescent="0.2">
      <c r="AC165">
        <v>44170.556085117103</v>
      </c>
      <c r="AD165">
        <f t="shared" si="4"/>
        <v>16122252.971067743</v>
      </c>
      <c r="AF165">
        <v>55599.319527917018</v>
      </c>
      <c r="AG165" s="14">
        <f t="shared" si="5"/>
        <v>20293751.627689712</v>
      </c>
      <c r="AO165" s="22">
        <v>160</v>
      </c>
      <c r="AP165">
        <v>0.41104931506849302</v>
      </c>
      <c r="AQ165">
        <v>0.43428767123287665</v>
      </c>
      <c r="AR165" s="23">
        <v>0.31956438399999998</v>
      </c>
      <c r="AS165">
        <v>0.11314794520547945</v>
      </c>
      <c r="AT165">
        <v>0.11124383561643827</v>
      </c>
      <c r="AU165" s="23">
        <v>0.17307671199999999</v>
      </c>
      <c r="AV165">
        <v>0.35099999999999998</v>
      </c>
      <c r="AW165">
        <v>0.39</v>
      </c>
      <c r="AX165">
        <v>0.345575342465754</v>
      </c>
      <c r="AY165">
        <v>2.5000000000000001E-2</v>
      </c>
      <c r="AZ165">
        <v>0.16529041095890415</v>
      </c>
      <c r="BA165">
        <v>0.12978082191780813</v>
      </c>
    </row>
    <row r="166" spans="29:53" x14ac:dyDescent="0.2">
      <c r="AC166">
        <v>47270.376287359919</v>
      </c>
      <c r="AD166">
        <f t="shared" si="4"/>
        <v>17253687.34488637</v>
      </c>
      <c r="AF166">
        <v>59501.19238574279</v>
      </c>
      <c r="AG166" s="14">
        <f t="shared" si="5"/>
        <v>21717935.220796119</v>
      </c>
      <c r="AO166" s="22">
        <v>161</v>
      </c>
      <c r="AP166">
        <v>0.24486027397260238</v>
      </c>
      <c r="AQ166">
        <v>0.28376438356164385</v>
      </c>
      <c r="AR166" s="23">
        <v>0.158432877</v>
      </c>
      <c r="AS166">
        <v>0.10598356164383566</v>
      </c>
      <c r="AT166">
        <v>0.11431780821917809</v>
      </c>
      <c r="AU166" s="23">
        <v>0.17459726</v>
      </c>
      <c r="AV166">
        <v>0.224</v>
      </c>
      <c r="AW166">
        <v>0.29099999999999998</v>
      </c>
      <c r="AX166">
        <v>0.19541095890410959</v>
      </c>
      <c r="AY166">
        <v>1.4E-2</v>
      </c>
      <c r="AZ166">
        <v>0.19688493150684946</v>
      </c>
      <c r="BA166">
        <v>0.1347260273972602</v>
      </c>
    </row>
    <row r="167" spans="29:53" x14ac:dyDescent="0.2">
      <c r="AC167">
        <v>50925.579192182166</v>
      </c>
      <c r="AD167">
        <f t="shared" si="4"/>
        <v>18587836.405146491</v>
      </c>
      <c r="AF167">
        <v>64102.148594058468</v>
      </c>
      <c r="AG167" s="14">
        <f t="shared" si="5"/>
        <v>23397284.236831341</v>
      </c>
      <c r="AO167" s="22">
        <v>162</v>
      </c>
      <c r="AP167">
        <v>6.16657534246575E-2</v>
      </c>
      <c r="AQ167">
        <v>0.10946575342465757</v>
      </c>
      <c r="AR167" s="23">
        <v>1.9715067999999999E-2</v>
      </c>
      <c r="AS167">
        <v>0.10716164383561642</v>
      </c>
      <c r="AT167">
        <v>0.12447397260273965</v>
      </c>
      <c r="AU167" s="23">
        <v>0.20755616399999999</v>
      </c>
      <c r="AV167">
        <v>9.1999999999999998E-2</v>
      </c>
      <c r="AW167">
        <v>0.16900000000000001</v>
      </c>
      <c r="AX167">
        <v>4.5569863013698558E-2</v>
      </c>
      <c r="AY167">
        <v>0.01</v>
      </c>
      <c r="AZ167">
        <v>0.2652109589041094</v>
      </c>
      <c r="BA167">
        <v>0.16358630136986319</v>
      </c>
    </row>
    <row r="168" spans="29:53" x14ac:dyDescent="0.2">
      <c r="AC168">
        <v>54258.121566877875</v>
      </c>
      <c r="AD168">
        <f t="shared" si="4"/>
        <v>19804214.371910423</v>
      </c>
      <c r="AF168">
        <v>68296.95854786539</v>
      </c>
      <c r="AG168" s="14">
        <f t="shared" si="5"/>
        <v>24928389.869970866</v>
      </c>
      <c r="AO168" s="22">
        <v>163</v>
      </c>
      <c r="AP168">
        <v>8.8767123287671295E-4</v>
      </c>
      <c r="AQ168">
        <v>4.7232876712328701E-3</v>
      </c>
      <c r="AR168" s="23">
        <v>0</v>
      </c>
      <c r="AS168">
        <v>0.11489041095890415</v>
      </c>
      <c r="AT168">
        <v>0.1645643835616438</v>
      </c>
      <c r="AU168" s="23">
        <v>0.26703835599999998</v>
      </c>
      <c r="AV168">
        <v>5.0000000000000001E-3</v>
      </c>
      <c r="AW168">
        <v>5.2999999999999999E-2</v>
      </c>
      <c r="AX168">
        <v>5.4794520547945209E-6</v>
      </c>
      <c r="AY168">
        <v>8.0000000000000002E-3</v>
      </c>
      <c r="AZ168">
        <v>0.36323013698630147</v>
      </c>
      <c r="BA168">
        <v>0.23449589041095889</v>
      </c>
    </row>
    <row r="169" spans="29:53" x14ac:dyDescent="0.2">
      <c r="AC169">
        <v>52069.409919826721</v>
      </c>
      <c r="AD169">
        <f t="shared" si="4"/>
        <v>19005334.620736752</v>
      </c>
      <c r="AF169">
        <v>65541.935994280851</v>
      </c>
      <c r="AG169" s="14">
        <f t="shared" si="5"/>
        <v>23922806.637912512</v>
      </c>
      <c r="AO169" s="22">
        <v>164</v>
      </c>
      <c r="AP169">
        <v>0</v>
      </c>
      <c r="AQ169">
        <v>0</v>
      </c>
      <c r="AR169" s="23">
        <v>0</v>
      </c>
      <c r="AS169">
        <v>0.1138356164383561</v>
      </c>
      <c r="AT169">
        <v>0.22899452054794511</v>
      </c>
      <c r="AU169" s="23">
        <v>0.29840547899999997</v>
      </c>
      <c r="AV169">
        <v>0</v>
      </c>
      <c r="AW169">
        <v>0</v>
      </c>
      <c r="AX169">
        <v>0</v>
      </c>
      <c r="AY169">
        <v>4.0000000000000001E-3</v>
      </c>
      <c r="AZ169">
        <v>0.41114246575342478</v>
      </c>
      <c r="BA169">
        <v>0.28798904109589024</v>
      </c>
    </row>
    <row r="170" spans="29:53" x14ac:dyDescent="0.2">
      <c r="AC170">
        <v>45034.81680539489</v>
      </c>
      <c r="AD170">
        <f t="shared" si="4"/>
        <v>16437708.133969136</v>
      </c>
      <c r="AF170">
        <v>56687.200510206399</v>
      </c>
      <c r="AG170" s="14">
        <f t="shared" si="5"/>
        <v>20690828.186225336</v>
      </c>
      <c r="AO170" s="22">
        <v>165</v>
      </c>
      <c r="AP170">
        <v>0</v>
      </c>
      <c r="AQ170">
        <v>0</v>
      </c>
      <c r="AR170" s="23">
        <v>0</v>
      </c>
      <c r="AS170">
        <v>0.1205260273972602</v>
      </c>
      <c r="AT170">
        <v>0.2811287671232876</v>
      </c>
      <c r="AU170" s="23">
        <v>0.30498630100000002</v>
      </c>
      <c r="AV170">
        <v>0</v>
      </c>
      <c r="AW170">
        <v>0</v>
      </c>
      <c r="AX170">
        <v>0</v>
      </c>
      <c r="AY170">
        <v>1E-3</v>
      </c>
      <c r="AZ170">
        <v>0.42862191780821912</v>
      </c>
      <c r="BA170">
        <v>0.32046575342465772</v>
      </c>
    </row>
    <row r="171" spans="29:53" x14ac:dyDescent="0.2">
      <c r="AC171">
        <v>40944.225016436947</v>
      </c>
      <c r="AD171">
        <f t="shared" si="4"/>
        <v>14944642.130999485</v>
      </c>
      <c r="AF171">
        <v>51538.202170808683</v>
      </c>
      <c r="AG171" s="14">
        <f t="shared" si="5"/>
        <v>18811443.79234517</v>
      </c>
      <c r="AO171" s="22">
        <v>166</v>
      </c>
      <c r="AP171">
        <v>0</v>
      </c>
      <c r="AQ171">
        <v>0</v>
      </c>
      <c r="AR171" s="23">
        <v>0</v>
      </c>
      <c r="AS171">
        <v>0.13813698630136989</v>
      </c>
      <c r="AT171">
        <v>0.31564109589041106</v>
      </c>
      <c r="AU171" s="23">
        <v>0.29479452099999998</v>
      </c>
      <c r="AV171">
        <v>0</v>
      </c>
      <c r="AW171">
        <v>0</v>
      </c>
      <c r="AX171">
        <v>0</v>
      </c>
      <c r="AY171">
        <v>0</v>
      </c>
      <c r="AZ171">
        <v>0.43196438356164352</v>
      </c>
      <c r="BA171">
        <v>0.33933698630136977</v>
      </c>
    </row>
    <row r="172" spans="29:53" x14ac:dyDescent="0.2">
      <c r="AC172">
        <v>41046.936038158601</v>
      </c>
      <c r="AD172">
        <f t="shared" si="4"/>
        <v>14982131.653927889</v>
      </c>
      <c r="AF172">
        <v>51667.488813809876</v>
      </c>
      <c r="AG172" s="14">
        <f t="shared" si="5"/>
        <v>18858633.417040605</v>
      </c>
      <c r="AO172" s="22">
        <v>167</v>
      </c>
      <c r="AP172">
        <v>0</v>
      </c>
      <c r="AQ172">
        <v>0</v>
      </c>
      <c r="AR172" s="23">
        <v>0</v>
      </c>
      <c r="AS172">
        <v>0.16037808219178099</v>
      </c>
      <c r="AT172">
        <v>0.33361369863013685</v>
      </c>
      <c r="AU172" s="23">
        <v>0.27830684900000002</v>
      </c>
      <c r="AV172">
        <v>0</v>
      </c>
      <c r="AW172">
        <v>0</v>
      </c>
      <c r="AX172">
        <v>0</v>
      </c>
      <c r="AY172">
        <v>0</v>
      </c>
      <c r="AZ172">
        <v>0.42391506849315064</v>
      </c>
      <c r="BA172">
        <v>0.34767123287671203</v>
      </c>
    </row>
    <row r="173" spans="29:53" x14ac:dyDescent="0.2">
      <c r="AC173">
        <v>46741.72283194022</v>
      </c>
      <c r="AD173">
        <f t="shared" si="4"/>
        <v>17060728.833658181</v>
      </c>
      <c r="AF173">
        <v>58835.754252458224</v>
      </c>
      <c r="AG173" s="14">
        <f t="shared" si="5"/>
        <v>21475050.302147251</v>
      </c>
      <c r="AO173" s="22">
        <v>168</v>
      </c>
      <c r="AP173">
        <v>0</v>
      </c>
      <c r="AQ173">
        <v>0</v>
      </c>
      <c r="AR173" s="23">
        <v>0</v>
      </c>
      <c r="AS173">
        <v>0.18440821917808214</v>
      </c>
      <c r="AT173">
        <v>0.33848219178082178</v>
      </c>
      <c r="AU173" s="23">
        <v>0.26101369899999999</v>
      </c>
      <c r="AV173">
        <v>0</v>
      </c>
      <c r="AW173">
        <v>0</v>
      </c>
      <c r="AX173">
        <v>0</v>
      </c>
      <c r="AY173">
        <v>2E-3</v>
      </c>
      <c r="AZ173">
        <v>0.40908493150684949</v>
      </c>
      <c r="BA173">
        <v>0.34655890410958878</v>
      </c>
    </row>
    <row r="174" spans="29:53" x14ac:dyDescent="0.2">
      <c r="AC174">
        <v>47706.579146404169</v>
      </c>
      <c r="AD174">
        <f t="shared" si="4"/>
        <v>17412901.388437521</v>
      </c>
      <c r="AF174">
        <v>60050.259100960277</v>
      </c>
      <c r="AG174" s="14">
        <f t="shared" si="5"/>
        <v>21918344.571850501</v>
      </c>
      <c r="AO174" s="22">
        <v>169</v>
      </c>
      <c r="AP174">
        <v>0</v>
      </c>
      <c r="AQ174">
        <v>0</v>
      </c>
      <c r="AR174" s="23">
        <v>0</v>
      </c>
      <c r="AS174">
        <v>0.20513698630136978</v>
      </c>
      <c r="AT174">
        <v>0.33609863013698632</v>
      </c>
      <c r="AU174" s="23">
        <v>0.24400274</v>
      </c>
      <c r="AV174">
        <v>0</v>
      </c>
      <c r="AW174">
        <v>0</v>
      </c>
      <c r="AX174">
        <v>0</v>
      </c>
      <c r="AY174">
        <v>1.7000000000000001E-2</v>
      </c>
      <c r="AZ174">
        <v>0.39216438356164379</v>
      </c>
      <c r="BA174">
        <v>0.33959726027397263</v>
      </c>
    </row>
    <row r="175" spans="29:53" x14ac:dyDescent="0.2">
      <c r="AC175">
        <v>46479.772619192197</v>
      </c>
      <c r="AD175">
        <f t="shared" si="4"/>
        <v>16965117.006005153</v>
      </c>
      <c r="AF175">
        <v>58506.026604227547</v>
      </c>
      <c r="AG175" s="14">
        <f t="shared" si="5"/>
        <v>21354699.710543055</v>
      </c>
      <c r="AO175" s="22">
        <v>170</v>
      </c>
      <c r="AP175">
        <v>0</v>
      </c>
      <c r="AQ175">
        <v>0</v>
      </c>
      <c r="AR175" s="23">
        <v>0</v>
      </c>
      <c r="AS175">
        <v>0.22160273972602748</v>
      </c>
      <c r="AT175">
        <v>0.33115616438356166</v>
      </c>
      <c r="AU175" s="23">
        <v>0.229473973</v>
      </c>
      <c r="AV175">
        <v>0</v>
      </c>
      <c r="AW175">
        <v>0</v>
      </c>
      <c r="AX175">
        <v>0</v>
      </c>
      <c r="AY175">
        <v>5.2999999999999999E-2</v>
      </c>
      <c r="AZ175">
        <v>0.37794794520547914</v>
      </c>
      <c r="BA175">
        <v>0.33261095890410963</v>
      </c>
    </row>
    <row r="176" spans="29:53" x14ac:dyDescent="0.2">
      <c r="AC176">
        <v>47381.760049522854</v>
      </c>
      <c r="AD176">
        <f t="shared" si="4"/>
        <v>17294342.418075841</v>
      </c>
      <c r="AF176">
        <v>59641.395768529794</v>
      </c>
      <c r="AG176" s="14">
        <f t="shared" si="5"/>
        <v>21769109.455513373</v>
      </c>
      <c r="AO176" s="22">
        <v>171</v>
      </c>
      <c r="AP176">
        <v>0</v>
      </c>
      <c r="AQ176">
        <v>0</v>
      </c>
      <c r="AR176" s="23">
        <v>0</v>
      </c>
      <c r="AS176">
        <v>0.23328219178082218</v>
      </c>
      <c r="AT176">
        <v>0.32325479452054801</v>
      </c>
      <c r="AU176" s="23">
        <v>0.21749589</v>
      </c>
      <c r="AV176">
        <v>0</v>
      </c>
      <c r="AW176">
        <v>0</v>
      </c>
      <c r="AX176">
        <v>0</v>
      </c>
      <c r="AY176">
        <v>9.7000000000000003E-2</v>
      </c>
      <c r="AZ176">
        <v>0.36852328767123288</v>
      </c>
      <c r="BA176">
        <v>0.3291150684931507</v>
      </c>
    </row>
    <row r="177" spans="29:53" x14ac:dyDescent="0.2">
      <c r="AC177">
        <v>47878.013040093065</v>
      </c>
      <c r="AD177">
        <f t="shared" si="4"/>
        <v>17475474.75963397</v>
      </c>
      <c r="AF177">
        <v>60266.05008658336</v>
      </c>
      <c r="AG177" s="14">
        <f t="shared" si="5"/>
        <v>21997108.281602927</v>
      </c>
      <c r="AO177" s="22">
        <v>172</v>
      </c>
      <c r="AP177">
        <v>0</v>
      </c>
      <c r="AQ177">
        <v>0</v>
      </c>
      <c r="AR177" s="23">
        <v>0</v>
      </c>
      <c r="AS177">
        <v>0.23713972602739733</v>
      </c>
      <c r="AT177">
        <v>0.31263013698630127</v>
      </c>
      <c r="AU177" s="23">
        <v>0.207517808</v>
      </c>
      <c r="AV177">
        <v>0</v>
      </c>
      <c r="AW177">
        <v>0</v>
      </c>
      <c r="AX177">
        <v>0</v>
      </c>
      <c r="AY177">
        <v>0.14699999999999999</v>
      </c>
      <c r="AZ177">
        <v>0.36135068493150668</v>
      </c>
      <c r="BA177">
        <v>0.32735342465753425</v>
      </c>
    </row>
    <row r="178" spans="29:53" x14ac:dyDescent="0.2">
      <c r="AC178">
        <v>49166.521462047647</v>
      </c>
      <c r="AD178">
        <f t="shared" si="4"/>
        <v>17945780.333647393</v>
      </c>
      <c r="AF178">
        <v>61887.949329341645</v>
      </c>
      <c r="AG178" s="14">
        <f t="shared" si="5"/>
        <v>22589101.505209699</v>
      </c>
      <c r="AO178" s="22">
        <v>173</v>
      </c>
      <c r="AP178">
        <v>0</v>
      </c>
      <c r="AQ178">
        <v>0</v>
      </c>
      <c r="AR178" s="23">
        <v>0</v>
      </c>
      <c r="AS178">
        <v>0.23590958904109596</v>
      </c>
      <c r="AT178">
        <v>0.30383287671232895</v>
      </c>
      <c r="AU178" s="23">
        <v>0.19820273999999999</v>
      </c>
      <c r="AV178">
        <v>0</v>
      </c>
      <c r="AW178">
        <v>0</v>
      </c>
      <c r="AX178">
        <v>0</v>
      </c>
      <c r="AY178">
        <v>0.193</v>
      </c>
      <c r="AZ178">
        <v>0.35476712328767118</v>
      </c>
      <c r="BA178">
        <v>0.32761643835616422</v>
      </c>
    </row>
    <row r="179" spans="29:53" x14ac:dyDescent="0.2">
      <c r="AC179">
        <v>53463.397136179963</v>
      </c>
      <c r="AD179">
        <f t="shared" si="4"/>
        <v>19514139.954705685</v>
      </c>
      <c r="AF179">
        <v>67296.605790841742</v>
      </c>
      <c r="AG179" s="14">
        <f t="shared" si="5"/>
        <v>24563261.113657236</v>
      </c>
      <c r="AO179" s="22">
        <v>174</v>
      </c>
      <c r="AP179">
        <v>0</v>
      </c>
      <c r="AQ179">
        <v>0</v>
      </c>
      <c r="AR179" s="24">
        <v>6.5753400000000006E-5</v>
      </c>
      <c r="AS179">
        <v>0.22503561643835618</v>
      </c>
      <c r="AT179">
        <v>0.29584657534246611</v>
      </c>
      <c r="AU179" s="23">
        <v>0.18734794499999999</v>
      </c>
      <c r="AV179">
        <v>0</v>
      </c>
      <c r="AW179">
        <v>0</v>
      </c>
      <c r="AX179">
        <v>0</v>
      </c>
      <c r="AY179">
        <v>0.218</v>
      </c>
      <c r="AZ179">
        <v>0.34172328767123294</v>
      </c>
      <c r="BA179">
        <v>0.32422191780821891</v>
      </c>
    </row>
    <row r="180" spans="29:53" x14ac:dyDescent="0.2">
      <c r="AC180">
        <v>60142.577235012548</v>
      </c>
      <c r="AD180">
        <f t="shared" si="4"/>
        <v>21952040.690779582</v>
      </c>
      <c r="AF180">
        <v>75703.96810214885</v>
      </c>
      <c r="AG180" s="14">
        <f t="shared" si="5"/>
        <v>27631948.35728433</v>
      </c>
      <c r="AO180" s="22">
        <v>175</v>
      </c>
      <c r="AP180">
        <v>2.4931506849315058E-2</v>
      </c>
      <c r="AQ180">
        <v>6.5150684931506745E-3</v>
      </c>
      <c r="AR180" s="23">
        <v>6.6756164000000007E-2</v>
      </c>
      <c r="AS180">
        <v>0.20627671232876715</v>
      </c>
      <c r="AT180">
        <v>0.27967397260273952</v>
      </c>
      <c r="AU180" s="23">
        <v>0.149761644</v>
      </c>
      <c r="AV180">
        <v>3.5999999999999997E-2</v>
      </c>
      <c r="AW180">
        <v>2E-3</v>
      </c>
      <c r="AX180">
        <v>3.3586301369862973E-2</v>
      </c>
      <c r="AY180">
        <v>0.186</v>
      </c>
      <c r="AZ180">
        <v>0.30561369863013699</v>
      </c>
      <c r="BA180">
        <v>0.30333424657534225</v>
      </c>
    </row>
    <row r="181" spans="29:53" x14ac:dyDescent="0.2">
      <c r="AC181">
        <v>58794.400620089204</v>
      </c>
      <c r="AD181">
        <f t="shared" si="4"/>
        <v>21459956.22633256</v>
      </c>
      <c r="AF181">
        <v>74006.962018531864</v>
      </c>
      <c r="AG181" s="14">
        <f t="shared" si="5"/>
        <v>27012541.136764131</v>
      </c>
      <c r="AO181" s="22">
        <v>176</v>
      </c>
      <c r="AP181">
        <v>0.20018356164383561</v>
      </c>
      <c r="AQ181">
        <v>0.13349315068493153</v>
      </c>
      <c r="AR181" s="23">
        <v>0.23535890400000001</v>
      </c>
      <c r="AS181">
        <v>0.24515068493150693</v>
      </c>
      <c r="AT181">
        <v>0.22016164383561643</v>
      </c>
      <c r="AU181" s="23">
        <v>0.18084383600000001</v>
      </c>
      <c r="AV181">
        <v>0.151</v>
      </c>
      <c r="AW181">
        <v>7.0999999999999994E-2</v>
      </c>
      <c r="AX181">
        <v>0.2035808219178083</v>
      </c>
      <c r="AY181">
        <v>0.109</v>
      </c>
      <c r="AZ181">
        <v>0.32201643835616439</v>
      </c>
      <c r="BA181">
        <v>0.29127671232876712</v>
      </c>
    </row>
    <row r="182" spans="29:53" x14ac:dyDescent="0.2">
      <c r="AC182">
        <v>55789.23637237912</v>
      </c>
      <c r="AD182">
        <f t="shared" si="4"/>
        <v>20363071.275918379</v>
      </c>
      <c r="AF182">
        <v>70224.236554982723</v>
      </c>
      <c r="AG182" s="14">
        <f t="shared" si="5"/>
        <v>25631846.342568696</v>
      </c>
      <c r="AO182" s="22">
        <v>177</v>
      </c>
      <c r="AP182">
        <v>0.38450684931506857</v>
      </c>
      <c r="AQ182">
        <v>0.32391780821917843</v>
      </c>
      <c r="AR182" s="23">
        <v>0.40827123300000001</v>
      </c>
      <c r="AS182">
        <v>0.31047397260273973</v>
      </c>
      <c r="AT182">
        <v>0.21069041095890423</v>
      </c>
      <c r="AU182" s="23">
        <v>0.26661917800000001</v>
      </c>
      <c r="AV182">
        <v>0.29399999999999998</v>
      </c>
      <c r="AW182">
        <v>0.193</v>
      </c>
      <c r="AX182">
        <v>0.37064931506849308</v>
      </c>
      <c r="AY182">
        <v>0.13300000000000001</v>
      </c>
      <c r="AZ182">
        <v>0.36596712328767145</v>
      </c>
      <c r="BA182">
        <v>0.35669041095890403</v>
      </c>
    </row>
    <row r="183" spans="29:53" x14ac:dyDescent="0.2">
      <c r="AC183">
        <v>55886.158643081668</v>
      </c>
      <c r="AD183">
        <f t="shared" si="4"/>
        <v>20398447.90472481</v>
      </c>
      <c r="AF183">
        <v>70346.236655859393</v>
      </c>
      <c r="AG183" s="14">
        <f t="shared" si="5"/>
        <v>25676376.379388679</v>
      </c>
      <c r="AO183" s="22">
        <v>178</v>
      </c>
      <c r="AP183">
        <v>0.52617534246575315</v>
      </c>
      <c r="AQ183">
        <v>0.47537808219178046</v>
      </c>
      <c r="AR183" s="23">
        <v>0.52857260299999997</v>
      </c>
      <c r="AS183">
        <v>0.29538630136986305</v>
      </c>
      <c r="AT183">
        <v>0.24454794520547973</v>
      </c>
      <c r="AU183" s="23">
        <v>0.26026575299999999</v>
      </c>
      <c r="AV183">
        <v>0.38700000000000001</v>
      </c>
      <c r="AW183">
        <v>0.32400000000000001</v>
      </c>
      <c r="AX183">
        <v>0.49239178082191759</v>
      </c>
      <c r="AY183">
        <v>9.2999999999999999E-2</v>
      </c>
      <c r="AZ183">
        <v>0.30200547945205497</v>
      </c>
      <c r="BA183">
        <v>0.34450136986301377</v>
      </c>
    </row>
    <row r="184" spans="29:53" x14ac:dyDescent="0.2">
      <c r="AC184">
        <v>56853.048708426708</v>
      </c>
      <c r="AD184">
        <f t="shared" si="4"/>
        <v>20751362.778575748</v>
      </c>
      <c r="AF184">
        <v>71563.301471341751</v>
      </c>
      <c r="AG184" s="14">
        <f t="shared" si="5"/>
        <v>26120605.037039738</v>
      </c>
      <c r="AO184" s="22">
        <v>179</v>
      </c>
      <c r="AP184">
        <v>0.6183369863013698</v>
      </c>
      <c r="AQ184">
        <v>0.58168493150684986</v>
      </c>
      <c r="AR184" s="23">
        <v>0.59981917799999995</v>
      </c>
      <c r="AS184">
        <v>0.2479479452054795</v>
      </c>
      <c r="AT184">
        <v>0.22838082191780837</v>
      </c>
      <c r="AU184" s="23">
        <v>0.23269588999999999</v>
      </c>
      <c r="AV184">
        <v>0.433</v>
      </c>
      <c r="AW184">
        <v>0.42399999999999999</v>
      </c>
      <c r="AX184">
        <v>0.57075342465753409</v>
      </c>
      <c r="AY184">
        <v>7.9000000000000001E-2</v>
      </c>
      <c r="AZ184">
        <v>0.23168493150684938</v>
      </c>
      <c r="BA184">
        <v>0.27909589041095895</v>
      </c>
    </row>
    <row r="185" spans="29:53" x14ac:dyDescent="0.2">
      <c r="AC185">
        <v>57376.951356124424</v>
      </c>
      <c r="AD185">
        <f t="shared" si="4"/>
        <v>20942587.244985417</v>
      </c>
      <c r="AF185">
        <v>72222.759564980632</v>
      </c>
      <c r="AG185" s="14">
        <f t="shared" si="5"/>
        <v>26361307.24121793</v>
      </c>
      <c r="AO185" s="22">
        <v>180</v>
      </c>
      <c r="AP185">
        <v>0.66129041095890428</v>
      </c>
      <c r="AQ185">
        <v>0.63635342465753453</v>
      </c>
      <c r="AR185" s="23">
        <v>0.62120273999999998</v>
      </c>
      <c r="AS185">
        <v>0.20050684931506849</v>
      </c>
      <c r="AT185">
        <v>0.1831561643835618</v>
      </c>
      <c r="AU185" s="23">
        <v>0.206205479</v>
      </c>
      <c r="AV185">
        <v>0.45200000000000001</v>
      </c>
      <c r="AW185">
        <v>0.48699999999999999</v>
      </c>
      <c r="AX185">
        <v>0.6027013698630137</v>
      </c>
      <c r="AY185">
        <v>8.8999999999999996E-2</v>
      </c>
      <c r="AZ185">
        <v>0.18258630136986287</v>
      </c>
      <c r="BA185">
        <v>0.21490958904109594</v>
      </c>
    </row>
    <row r="186" spans="29:53" x14ac:dyDescent="0.2">
      <c r="AC186">
        <v>53241.901740657981</v>
      </c>
      <c r="AD186">
        <f t="shared" si="4"/>
        <v>19433294.135340162</v>
      </c>
      <c r="AF186">
        <v>67017.800306802616</v>
      </c>
      <c r="AG186" s="14">
        <f t="shared" si="5"/>
        <v>24461497.111982957</v>
      </c>
      <c r="AO186" s="22">
        <v>181</v>
      </c>
      <c r="AP186">
        <v>0.66416164383561627</v>
      </c>
      <c r="AQ186">
        <v>0.649616438356165</v>
      </c>
      <c r="AR186" s="23">
        <v>0.60556438400000001</v>
      </c>
      <c r="AS186">
        <v>0.16253424657534254</v>
      </c>
      <c r="AT186">
        <v>0.14750410958904109</v>
      </c>
      <c r="AU186" s="23">
        <v>0.18604931499999999</v>
      </c>
      <c r="AV186">
        <v>0.443</v>
      </c>
      <c r="AW186">
        <v>0.50700000000000001</v>
      </c>
      <c r="AX186">
        <v>0.59600821917808255</v>
      </c>
      <c r="AY186">
        <v>0.113</v>
      </c>
      <c r="AZ186">
        <v>0.15417260273972608</v>
      </c>
      <c r="BA186">
        <v>0.16872054794520552</v>
      </c>
    </row>
    <row r="187" spans="29:53" x14ac:dyDescent="0.2">
      <c r="AC187">
        <v>51232.445348406502</v>
      </c>
      <c r="AD187">
        <f t="shared" si="4"/>
        <v>18699842.552168373</v>
      </c>
      <c r="AF187">
        <v>64488.413811986567</v>
      </c>
      <c r="AG187" s="14">
        <f t="shared" si="5"/>
        <v>23538271.041375097</v>
      </c>
      <c r="AO187" s="22">
        <v>182</v>
      </c>
      <c r="AP187">
        <v>0.62384109589041037</v>
      </c>
      <c r="AQ187">
        <v>0.62122191780821923</v>
      </c>
      <c r="AR187" s="23">
        <v>0.54936986300000001</v>
      </c>
      <c r="AS187">
        <v>0.13779452054794522</v>
      </c>
      <c r="AT187">
        <v>0.12579452054794527</v>
      </c>
      <c r="AU187" s="23">
        <v>0.17412602699999999</v>
      </c>
      <c r="AV187">
        <v>0.40100000000000002</v>
      </c>
      <c r="AW187">
        <v>0.46600000000000003</v>
      </c>
      <c r="AX187">
        <v>0.54986301369863033</v>
      </c>
      <c r="AY187">
        <v>0.124</v>
      </c>
      <c r="AZ187">
        <v>0.14358904109589038</v>
      </c>
      <c r="BA187">
        <v>0.14247945205479454</v>
      </c>
    </row>
    <row r="188" spans="29:53" x14ac:dyDescent="0.2">
      <c r="AC188">
        <v>49793.749000396754</v>
      </c>
      <c r="AD188">
        <f t="shared" si="4"/>
        <v>18174718.385144815</v>
      </c>
      <c r="AF188">
        <v>62677.466768383631</v>
      </c>
      <c r="AG188" s="14">
        <f t="shared" si="5"/>
        <v>22877275.370460026</v>
      </c>
      <c r="AO188" s="22">
        <v>183</v>
      </c>
      <c r="AP188">
        <v>0.53668767123287631</v>
      </c>
      <c r="AQ188">
        <v>0.54868219178082211</v>
      </c>
      <c r="AR188" s="23">
        <v>0.45246849300000003</v>
      </c>
      <c r="AS188">
        <v>0.12267397260273979</v>
      </c>
      <c r="AT188">
        <v>0.1143150684931508</v>
      </c>
      <c r="AU188" s="23">
        <v>0.16994794499999999</v>
      </c>
      <c r="AV188">
        <v>0.313</v>
      </c>
      <c r="AW188">
        <v>0.375</v>
      </c>
      <c r="AX188">
        <v>0.46695068493150654</v>
      </c>
      <c r="AY188">
        <v>0.10100000000000001</v>
      </c>
      <c r="AZ188">
        <v>0.14743561643835604</v>
      </c>
      <c r="BA188">
        <v>0.13070136986301378</v>
      </c>
    </row>
    <row r="189" spans="29:53" x14ac:dyDescent="0.2">
      <c r="AC189">
        <v>51319.762085989234</v>
      </c>
      <c r="AD189">
        <f t="shared" si="4"/>
        <v>18731713.161386069</v>
      </c>
      <c r="AF189">
        <v>64598.323028063518</v>
      </c>
      <c r="AG189" s="14">
        <f t="shared" si="5"/>
        <v>23578387.905243184</v>
      </c>
      <c r="AO189" s="22">
        <v>184</v>
      </c>
      <c r="AP189">
        <v>0.41104931506849302</v>
      </c>
      <c r="AQ189">
        <v>0.43428767123287665</v>
      </c>
      <c r="AR189" s="23">
        <v>0.31956438399999998</v>
      </c>
      <c r="AS189">
        <v>0.11314794520547945</v>
      </c>
      <c r="AT189">
        <v>0.11124383561643827</v>
      </c>
      <c r="AU189" s="23">
        <v>0.17307671199999999</v>
      </c>
      <c r="AV189">
        <v>0.20499999999999999</v>
      </c>
      <c r="AW189">
        <v>0.28899999999999998</v>
      </c>
      <c r="AX189">
        <v>0.345575342465754</v>
      </c>
      <c r="AY189">
        <v>6.9000000000000006E-2</v>
      </c>
      <c r="AZ189">
        <v>0.16529041095890415</v>
      </c>
      <c r="BA189">
        <v>0.12978082191780813</v>
      </c>
    </row>
    <row r="190" spans="29:53" x14ac:dyDescent="0.2">
      <c r="AC190">
        <v>54921.302328812657</v>
      </c>
      <c r="AD190">
        <f t="shared" si="4"/>
        <v>20046275.35001662</v>
      </c>
      <c r="AF190">
        <v>69131.731807602569</v>
      </c>
      <c r="AG190" s="14">
        <f t="shared" si="5"/>
        <v>25233082.10977494</v>
      </c>
      <c r="AO190" s="22">
        <v>185</v>
      </c>
      <c r="AP190">
        <v>0.24486027397260238</v>
      </c>
      <c r="AQ190">
        <v>0.28376438356164385</v>
      </c>
      <c r="AR190" s="23">
        <v>0.158432877</v>
      </c>
      <c r="AS190">
        <v>0.10598356164383566</v>
      </c>
      <c r="AT190">
        <v>0.11431780821917809</v>
      </c>
      <c r="AU190" s="23">
        <v>0.17459726</v>
      </c>
      <c r="AV190">
        <v>0.10100000000000001</v>
      </c>
      <c r="AW190">
        <v>0.217</v>
      </c>
      <c r="AX190">
        <v>0.19541095890410959</v>
      </c>
      <c r="AY190">
        <v>4.4999999999999998E-2</v>
      </c>
      <c r="AZ190">
        <v>0.19688493150684946</v>
      </c>
      <c r="BA190">
        <v>0.1347260273972602</v>
      </c>
    </row>
    <row r="191" spans="29:53" x14ac:dyDescent="0.2">
      <c r="AC191">
        <v>59168.116498188523</v>
      </c>
      <c r="AD191">
        <f t="shared" si="4"/>
        <v>21596362.52183881</v>
      </c>
      <c r="AF191">
        <v>74477.373767006677</v>
      </c>
      <c r="AG191" s="14">
        <f t="shared" si="5"/>
        <v>27184241.424957436</v>
      </c>
      <c r="AO191" s="22">
        <v>186</v>
      </c>
      <c r="AP191">
        <v>6.16657534246575E-2</v>
      </c>
      <c r="AQ191">
        <v>0.10946575342465757</v>
      </c>
      <c r="AR191" s="23">
        <v>1.9715067999999999E-2</v>
      </c>
      <c r="AS191">
        <v>0.10716164383561642</v>
      </c>
      <c r="AT191">
        <v>0.12447397260273965</v>
      </c>
      <c r="AU191" s="23">
        <v>0.20755616399999999</v>
      </c>
      <c r="AV191">
        <v>3.3000000000000002E-2</v>
      </c>
      <c r="AW191">
        <v>0.13300000000000001</v>
      </c>
      <c r="AX191">
        <v>4.5569863013698558E-2</v>
      </c>
      <c r="AY191">
        <v>2.8000000000000001E-2</v>
      </c>
      <c r="AZ191">
        <v>0.2652109589041094</v>
      </c>
      <c r="BA191">
        <v>0.16358630136986319</v>
      </c>
    </row>
    <row r="192" spans="29:53" x14ac:dyDescent="0.2">
      <c r="AC192">
        <v>63040.046058715088</v>
      </c>
      <c r="AD192">
        <f t="shared" si="4"/>
        <v>23009616.811431006</v>
      </c>
      <c r="AF192">
        <v>79351.132847840199</v>
      </c>
      <c r="AG192" s="14">
        <f t="shared" si="5"/>
        <v>28963163.489461672</v>
      </c>
      <c r="AO192" s="22">
        <v>187</v>
      </c>
      <c r="AP192">
        <v>8.8767123287671295E-4</v>
      </c>
      <c r="AQ192">
        <v>4.7232876712328701E-3</v>
      </c>
      <c r="AR192" s="23">
        <v>0</v>
      </c>
      <c r="AS192">
        <v>0.11489041095890415</v>
      </c>
      <c r="AT192">
        <v>0.1645643835616438</v>
      </c>
      <c r="AU192" s="23">
        <v>0.26703835599999998</v>
      </c>
      <c r="AV192">
        <v>0</v>
      </c>
      <c r="AW192">
        <v>4.4999999999999998E-2</v>
      </c>
      <c r="AX192">
        <v>5.4794520547945209E-6</v>
      </c>
      <c r="AY192">
        <v>2.1000000000000001E-2</v>
      </c>
      <c r="AZ192">
        <v>0.36323013698630147</v>
      </c>
      <c r="BA192">
        <v>0.23449589041095889</v>
      </c>
    </row>
    <row r="193" spans="29:53" x14ac:dyDescent="0.2">
      <c r="AC193">
        <v>60497.081447062141</v>
      </c>
      <c r="AD193">
        <f t="shared" si="4"/>
        <v>22081434.728177682</v>
      </c>
      <c r="AF193">
        <v>76150.197326018242</v>
      </c>
      <c r="AG193" s="14">
        <f t="shared" si="5"/>
        <v>27794822.023996659</v>
      </c>
      <c r="AO193" s="22">
        <v>188</v>
      </c>
      <c r="AP193">
        <v>0</v>
      </c>
      <c r="AQ193">
        <v>0</v>
      </c>
      <c r="AR193" s="23">
        <v>0</v>
      </c>
      <c r="AS193">
        <v>0.1138356164383561</v>
      </c>
      <c r="AT193">
        <v>0.22899452054794511</v>
      </c>
      <c r="AU193" s="23">
        <v>0.29840547899999997</v>
      </c>
      <c r="AV193">
        <v>0</v>
      </c>
      <c r="AW193">
        <v>0</v>
      </c>
      <c r="AX193">
        <v>0</v>
      </c>
      <c r="AY193">
        <v>3.2000000000000001E-2</v>
      </c>
      <c r="AZ193">
        <v>0.41114246575342478</v>
      </c>
      <c r="BA193">
        <v>0.28798904109589024</v>
      </c>
    </row>
    <row r="194" spans="29:53" x14ac:dyDescent="0.2">
      <c r="AC194">
        <v>52323.90734645311</v>
      </c>
      <c r="AD194">
        <f t="shared" si="4"/>
        <v>19098226.181455385</v>
      </c>
      <c r="AF194">
        <v>65862.282510063145</v>
      </c>
      <c r="AG194" s="14">
        <f t="shared" si="5"/>
        <v>24039733.116173048</v>
      </c>
      <c r="AO194" s="22">
        <v>189</v>
      </c>
      <c r="AP194">
        <v>0</v>
      </c>
      <c r="AQ194">
        <v>0</v>
      </c>
      <c r="AR194" s="23">
        <v>0</v>
      </c>
      <c r="AS194">
        <v>0.1205260273972602</v>
      </c>
      <c r="AT194">
        <v>0.2811287671232876</v>
      </c>
      <c r="AU194" s="23">
        <v>0.30498630100000002</v>
      </c>
      <c r="AV194">
        <v>0</v>
      </c>
      <c r="AW194">
        <v>0</v>
      </c>
      <c r="AX194">
        <v>0</v>
      </c>
      <c r="AY194">
        <v>0.06</v>
      </c>
      <c r="AZ194">
        <v>0.42862191780821912</v>
      </c>
      <c r="BA194">
        <v>0.32046575342465772</v>
      </c>
    </row>
    <row r="195" spans="29:53" x14ac:dyDescent="0.2">
      <c r="AC195">
        <v>47571.23461587471</v>
      </c>
      <c r="AD195">
        <f t="shared" si="4"/>
        <v>17363500.634794269</v>
      </c>
      <c r="AF195">
        <v>59879.895300587057</v>
      </c>
      <c r="AG195" s="14">
        <f t="shared" si="5"/>
        <v>21856161.784714274</v>
      </c>
      <c r="AO195" s="22">
        <v>190</v>
      </c>
      <c r="AP195">
        <v>0</v>
      </c>
      <c r="AQ195">
        <v>0</v>
      </c>
      <c r="AR195" s="23">
        <v>0</v>
      </c>
      <c r="AS195">
        <v>0.13813698630136989</v>
      </c>
      <c r="AT195">
        <v>0.31564109589041106</v>
      </c>
      <c r="AU195" s="23">
        <v>0.29479452099999998</v>
      </c>
      <c r="AV195">
        <v>0</v>
      </c>
      <c r="AW195">
        <v>0</v>
      </c>
      <c r="AX195">
        <v>0</v>
      </c>
      <c r="AY195">
        <v>0.108</v>
      </c>
      <c r="AZ195">
        <v>0.43196438356164352</v>
      </c>
      <c r="BA195">
        <v>0.33933698630136977</v>
      </c>
    </row>
    <row r="196" spans="29:53" x14ac:dyDescent="0.2">
      <c r="AC196">
        <v>47690.569885011762</v>
      </c>
      <c r="AD196">
        <f t="shared" si="4"/>
        <v>17407058.008029293</v>
      </c>
      <c r="AF196">
        <v>60030.107576541079</v>
      </c>
      <c r="AG196" s="14">
        <f t="shared" si="5"/>
        <v>21910989.265437495</v>
      </c>
      <c r="AO196" s="22">
        <v>191</v>
      </c>
      <c r="AP196">
        <v>0</v>
      </c>
      <c r="AQ196">
        <v>0</v>
      </c>
      <c r="AR196" s="23">
        <v>0</v>
      </c>
      <c r="AS196">
        <v>0.16037808219178099</v>
      </c>
      <c r="AT196">
        <v>0.33361369863013685</v>
      </c>
      <c r="AU196" s="23">
        <v>0.27830684900000002</v>
      </c>
      <c r="AV196">
        <v>0</v>
      </c>
      <c r="AW196">
        <v>0</v>
      </c>
      <c r="AX196">
        <v>0</v>
      </c>
      <c r="AY196">
        <v>0.17100000000000001</v>
      </c>
      <c r="AZ196">
        <v>0.42391506849315064</v>
      </c>
      <c r="BA196">
        <v>0.34767123287671203</v>
      </c>
    </row>
    <row r="197" spans="29:53" x14ac:dyDescent="0.2">
      <c r="AC197">
        <v>55211.931258528028</v>
      </c>
      <c r="AD197">
        <f t="shared" si="4"/>
        <v>20152354.90936273</v>
      </c>
      <c r="AF197">
        <v>69497.558551919763</v>
      </c>
      <c r="AG197" s="14">
        <f t="shared" si="5"/>
        <v>25366608.871450715</v>
      </c>
      <c r="AO197" s="22">
        <v>192</v>
      </c>
      <c r="AP197">
        <v>0</v>
      </c>
      <c r="AQ197">
        <v>0</v>
      </c>
      <c r="AR197" s="23">
        <v>0</v>
      </c>
      <c r="AS197">
        <v>0.18440821917808214</v>
      </c>
      <c r="AT197">
        <v>0.33848219178082178</v>
      </c>
      <c r="AU197" s="23">
        <v>0.26101369899999999</v>
      </c>
      <c r="AV197">
        <v>0</v>
      </c>
      <c r="AW197">
        <v>0</v>
      </c>
      <c r="AX197">
        <v>0</v>
      </c>
      <c r="AY197">
        <v>0.23599999999999999</v>
      </c>
      <c r="AZ197">
        <v>0.40908493150684949</v>
      </c>
      <c r="BA197">
        <v>0.34655890410958878</v>
      </c>
    </row>
    <row r="198" spans="29:53" x14ac:dyDescent="0.2">
      <c r="AC198">
        <v>56351.632092835905</v>
      </c>
      <c r="AD198">
        <f t="shared" ref="AD198:AD261" si="6">AC198*365</f>
        <v>20568345.713885106</v>
      </c>
      <c r="AF198">
        <v>70932.147483306821</v>
      </c>
      <c r="AG198" s="14">
        <f t="shared" ref="AG198:AG261" si="7">AF198*365</f>
        <v>25890233.831406988</v>
      </c>
      <c r="AO198" s="22">
        <v>193</v>
      </c>
      <c r="AP198">
        <v>0</v>
      </c>
      <c r="AQ198">
        <v>0</v>
      </c>
      <c r="AR198" s="23">
        <v>0</v>
      </c>
      <c r="AS198">
        <v>0.20513698630136978</v>
      </c>
      <c r="AT198">
        <v>0.33609863013698632</v>
      </c>
      <c r="AU198" s="23">
        <v>0.24400274</v>
      </c>
      <c r="AV198">
        <v>0</v>
      </c>
      <c r="AW198">
        <v>0</v>
      </c>
      <c r="AX198">
        <v>0</v>
      </c>
      <c r="AY198">
        <v>0.27900000000000003</v>
      </c>
      <c r="AZ198">
        <v>0.39216438356164379</v>
      </c>
      <c r="BA198">
        <v>0.33959726027397263</v>
      </c>
    </row>
    <row r="199" spans="29:53" x14ac:dyDescent="0.2">
      <c r="AC199">
        <v>54902.512258475355</v>
      </c>
      <c r="AD199">
        <f t="shared" si="6"/>
        <v>20039416.974343505</v>
      </c>
      <c r="AF199">
        <v>69108.079963088268</v>
      </c>
      <c r="AG199" s="14">
        <f t="shared" si="7"/>
        <v>25224449.186527219</v>
      </c>
      <c r="AO199" s="22">
        <v>194</v>
      </c>
      <c r="AP199">
        <v>0</v>
      </c>
      <c r="AQ199">
        <v>0</v>
      </c>
      <c r="AR199" s="23">
        <v>0</v>
      </c>
      <c r="AS199">
        <v>0.22160273972602748</v>
      </c>
      <c r="AT199">
        <v>0.33115616438356166</v>
      </c>
      <c r="AU199" s="23">
        <v>0.229473973</v>
      </c>
      <c r="AV199">
        <v>0</v>
      </c>
      <c r="AW199">
        <v>0</v>
      </c>
      <c r="AX199">
        <v>0</v>
      </c>
      <c r="AY199">
        <v>0.29099999999999998</v>
      </c>
      <c r="AZ199">
        <v>0.37794794520547914</v>
      </c>
      <c r="BA199">
        <v>0.33261095890410963</v>
      </c>
    </row>
    <row r="200" spans="29:53" x14ac:dyDescent="0.2">
      <c r="AC200">
        <v>55967.951548732992</v>
      </c>
      <c r="AD200">
        <f t="shared" si="6"/>
        <v>20428302.315287542</v>
      </c>
      <c r="AF200">
        <v>70449.192794506671</v>
      </c>
      <c r="AG200" s="14">
        <f t="shared" si="7"/>
        <v>25713955.369994935</v>
      </c>
      <c r="AO200" s="22">
        <v>195</v>
      </c>
      <c r="AP200">
        <v>0</v>
      </c>
      <c r="AQ200">
        <v>0</v>
      </c>
      <c r="AR200" s="23">
        <v>0</v>
      </c>
      <c r="AS200">
        <v>0.23328219178082218</v>
      </c>
      <c r="AT200">
        <v>0.32325479452054801</v>
      </c>
      <c r="AU200" s="23">
        <v>0.21749589</v>
      </c>
      <c r="AV200">
        <v>0</v>
      </c>
      <c r="AW200">
        <v>0</v>
      </c>
      <c r="AX200">
        <v>0</v>
      </c>
      <c r="AY200">
        <v>0.28599999999999998</v>
      </c>
      <c r="AZ200">
        <v>0.36852328767123288</v>
      </c>
      <c r="BA200">
        <v>0.3291150684931507</v>
      </c>
    </row>
    <row r="201" spans="29:53" x14ac:dyDescent="0.2">
      <c r="AC201">
        <v>56554.132038928277</v>
      </c>
      <c r="AD201">
        <f t="shared" si="6"/>
        <v>20642258.194208819</v>
      </c>
      <c r="AF201">
        <v>71187.042603609967</v>
      </c>
      <c r="AG201" s="14">
        <f t="shared" si="7"/>
        <v>25983270.550317638</v>
      </c>
      <c r="AO201" s="22">
        <v>196</v>
      </c>
      <c r="AP201">
        <v>0</v>
      </c>
      <c r="AQ201">
        <v>0</v>
      </c>
      <c r="AR201" s="23">
        <v>0</v>
      </c>
      <c r="AS201">
        <v>0.23713972602739733</v>
      </c>
      <c r="AT201">
        <v>0.31263013698630127</v>
      </c>
      <c r="AU201" s="23">
        <v>0.207517808</v>
      </c>
      <c r="AV201">
        <v>0</v>
      </c>
      <c r="AW201">
        <v>0</v>
      </c>
      <c r="AX201">
        <v>0</v>
      </c>
      <c r="AY201">
        <v>0.28499999999999998</v>
      </c>
      <c r="AZ201">
        <v>0.36135068493150668</v>
      </c>
      <c r="BA201">
        <v>0.32735342465753425</v>
      </c>
    </row>
    <row r="202" spans="29:53" x14ac:dyDescent="0.2">
      <c r="AC202">
        <v>58076.134954284586</v>
      </c>
      <c r="AD202">
        <f t="shared" si="6"/>
        <v>21197789.258313872</v>
      </c>
      <c r="AF202">
        <v>73102.851094910176</v>
      </c>
      <c r="AG202" s="14">
        <f t="shared" si="7"/>
        <v>26682540.649642214</v>
      </c>
      <c r="AO202" s="22">
        <v>197</v>
      </c>
      <c r="AP202">
        <v>0</v>
      </c>
      <c r="AQ202">
        <v>0</v>
      </c>
      <c r="AR202" s="23">
        <v>0</v>
      </c>
      <c r="AS202">
        <v>0.23590958904109596</v>
      </c>
      <c r="AT202">
        <v>0.30383287671232895</v>
      </c>
      <c r="AU202" s="23">
        <v>0.19820273999999999</v>
      </c>
      <c r="AV202">
        <v>0</v>
      </c>
      <c r="AW202">
        <v>0</v>
      </c>
      <c r="AX202">
        <v>0</v>
      </c>
      <c r="AY202">
        <v>0.28799999999999998</v>
      </c>
      <c r="AZ202">
        <v>0.35476712328767118</v>
      </c>
      <c r="BA202">
        <v>0.32761643835616422</v>
      </c>
    </row>
    <row r="203" spans="29:53" x14ac:dyDescent="0.2">
      <c r="AC203">
        <v>63151.660415757797</v>
      </c>
      <c r="AD203">
        <f t="shared" si="6"/>
        <v>23050356.051751595</v>
      </c>
      <c r="AF203">
        <v>79491.626490011346</v>
      </c>
      <c r="AG203" s="14">
        <f t="shared" si="7"/>
        <v>29014443.66885414</v>
      </c>
      <c r="AO203" s="22">
        <v>198</v>
      </c>
      <c r="AP203">
        <v>0</v>
      </c>
      <c r="AQ203">
        <v>0</v>
      </c>
      <c r="AR203" s="24">
        <v>6.5753400000000006E-5</v>
      </c>
      <c r="AS203">
        <v>0.22503561643835618</v>
      </c>
      <c r="AT203">
        <v>0.29584657534246611</v>
      </c>
      <c r="AU203" s="23">
        <v>0.18734794499999999</v>
      </c>
      <c r="AV203">
        <v>0</v>
      </c>
      <c r="AW203">
        <v>0</v>
      </c>
      <c r="AX203">
        <v>0</v>
      </c>
      <c r="AY203">
        <v>0.27700000000000002</v>
      </c>
      <c r="AZ203">
        <v>0.34172328767123294</v>
      </c>
      <c r="BA203">
        <v>0.32422191780821891</v>
      </c>
    </row>
    <row r="204" spans="29:53" x14ac:dyDescent="0.2">
      <c r="AC204">
        <v>71041.1948645839</v>
      </c>
      <c r="AD204">
        <f t="shared" si="6"/>
        <v>25930036.125573125</v>
      </c>
      <c r="AF204">
        <v>89422.512257025344</v>
      </c>
      <c r="AG204" s="14">
        <f t="shared" si="7"/>
        <v>32639216.973814249</v>
      </c>
      <c r="AO204" s="22">
        <v>199</v>
      </c>
      <c r="AP204">
        <v>2.4931506849315058E-2</v>
      </c>
      <c r="AQ204">
        <v>6.5150684931506745E-3</v>
      </c>
      <c r="AR204" s="23">
        <v>6.6756164000000007E-2</v>
      </c>
      <c r="AS204">
        <v>0.20627671232876715</v>
      </c>
      <c r="AT204">
        <v>0.27967397260273952</v>
      </c>
      <c r="AU204" s="23">
        <v>0.149761644</v>
      </c>
      <c r="AV204">
        <v>2.5999999999999999E-2</v>
      </c>
      <c r="AW204">
        <v>0</v>
      </c>
      <c r="AX204">
        <v>3.3586301369862973E-2</v>
      </c>
      <c r="AY204">
        <v>0.251</v>
      </c>
      <c r="AZ204">
        <v>0.30561369863013699</v>
      </c>
      <c r="BA204">
        <v>0.30333424657534225</v>
      </c>
    </row>
    <row r="205" spans="29:53" x14ac:dyDescent="0.2">
      <c r="AC205">
        <v>69448.711103231355</v>
      </c>
      <c r="AD205">
        <f t="shared" si="6"/>
        <v>25348779.552679446</v>
      </c>
      <c r="AF205">
        <v>87417.986587938503</v>
      </c>
      <c r="AG205" s="14">
        <f t="shared" si="7"/>
        <v>31907565.104597554</v>
      </c>
      <c r="AO205" s="22">
        <v>200</v>
      </c>
      <c r="AP205">
        <v>0.20018356164383561</v>
      </c>
      <c r="AQ205">
        <v>0.13349315068493153</v>
      </c>
      <c r="AR205" s="23">
        <v>0.23535890400000001</v>
      </c>
      <c r="AS205">
        <v>0.24515068493150693</v>
      </c>
      <c r="AT205">
        <v>0.22016164383561643</v>
      </c>
      <c r="AU205" s="23">
        <v>0.18084383600000001</v>
      </c>
      <c r="AV205">
        <v>0.14000000000000001</v>
      </c>
      <c r="AW205">
        <v>4.9000000000000002E-2</v>
      </c>
      <c r="AX205">
        <v>0.2035808219178083</v>
      </c>
      <c r="AY205">
        <v>0.34899999999999998</v>
      </c>
      <c r="AZ205">
        <v>0.32201643835616439</v>
      </c>
      <c r="BA205">
        <v>0.29127671232876712</v>
      </c>
    </row>
    <row r="206" spans="29:53" x14ac:dyDescent="0.2">
      <c r="AC206">
        <v>65898.971987672732</v>
      </c>
      <c r="AD206">
        <f t="shared" si="6"/>
        <v>24053124.775500547</v>
      </c>
      <c r="AF206">
        <v>82949.78204583656</v>
      </c>
      <c r="AG206" s="14">
        <f t="shared" si="7"/>
        <v>30276670.446730345</v>
      </c>
      <c r="AO206" s="22">
        <v>201</v>
      </c>
      <c r="AP206">
        <v>0.38450684931506857</v>
      </c>
      <c r="AQ206">
        <v>0.32391780821917843</v>
      </c>
      <c r="AR206" s="23">
        <v>0.40827123300000001</v>
      </c>
      <c r="AS206">
        <v>0.31047397260273973</v>
      </c>
      <c r="AT206">
        <v>0.21069041095890423</v>
      </c>
      <c r="AU206" s="23">
        <v>0.26661917800000001</v>
      </c>
      <c r="AV206">
        <v>0.28100000000000003</v>
      </c>
      <c r="AW206">
        <v>0.17799999999999999</v>
      </c>
      <c r="AX206">
        <v>0.37064931506849308</v>
      </c>
      <c r="AY206">
        <v>0.498</v>
      </c>
      <c r="AZ206">
        <v>0.36596712328767145</v>
      </c>
      <c r="BA206">
        <v>0.35669041095890403</v>
      </c>
    </row>
    <row r="207" spans="29:53" x14ac:dyDescent="0.2">
      <c r="AC207">
        <v>66013.457835074281</v>
      </c>
      <c r="AD207">
        <f t="shared" si="6"/>
        <v>24094912.109802112</v>
      </c>
      <c r="AF207">
        <v>83093.890152577078</v>
      </c>
      <c r="AG207" s="14">
        <f t="shared" si="7"/>
        <v>30329269.905690633</v>
      </c>
      <c r="AO207" s="22">
        <v>202</v>
      </c>
      <c r="AP207">
        <v>0.52617534246575315</v>
      </c>
      <c r="AQ207">
        <v>0.47537808219178046</v>
      </c>
      <c r="AR207" s="23">
        <v>0.52857260299999997</v>
      </c>
      <c r="AS207">
        <v>0.29538630136986305</v>
      </c>
      <c r="AT207">
        <v>0.24454794520547973</v>
      </c>
      <c r="AU207" s="23">
        <v>0.26026575299999999</v>
      </c>
      <c r="AV207">
        <v>0.40699999999999997</v>
      </c>
      <c r="AW207">
        <v>0.32</v>
      </c>
      <c r="AX207">
        <v>0.49239178082191759</v>
      </c>
      <c r="AY207">
        <v>0.52</v>
      </c>
      <c r="AZ207">
        <v>0.30200547945205497</v>
      </c>
      <c r="BA207">
        <v>0.34450136986301377</v>
      </c>
    </row>
    <row r="208" spans="29:53" x14ac:dyDescent="0.2">
      <c r="AC208">
        <v>67155.560962388117</v>
      </c>
      <c r="AD208">
        <f t="shared" si="6"/>
        <v>24511779.751271661</v>
      </c>
      <c r="AF208">
        <v>84531.502950274036</v>
      </c>
      <c r="AG208" s="14">
        <f t="shared" si="7"/>
        <v>30853998.576850023</v>
      </c>
      <c r="AO208" s="22">
        <v>203</v>
      </c>
      <c r="AP208">
        <v>0.6183369863013698</v>
      </c>
      <c r="AQ208">
        <v>0.58168493150684986</v>
      </c>
      <c r="AR208" s="23">
        <v>0.59981917799999995</v>
      </c>
      <c r="AS208">
        <v>0.2479479452054795</v>
      </c>
      <c r="AT208">
        <v>0.22838082191780837</v>
      </c>
      <c r="AU208" s="23">
        <v>0.23269588999999999</v>
      </c>
      <c r="AV208">
        <v>0.49</v>
      </c>
      <c r="AW208">
        <v>0.45100000000000001</v>
      </c>
      <c r="AX208">
        <v>0.57075342465753409</v>
      </c>
      <c r="AY208">
        <v>0.45900000000000002</v>
      </c>
      <c r="AZ208">
        <v>0.23168493150684938</v>
      </c>
      <c r="BA208">
        <v>0.27909589041095895</v>
      </c>
    </row>
    <row r="209" spans="29:53" x14ac:dyDescent="0.2">
      <c r="AC209">
        <v>67774.401587387314</v>
      </c>
      <c r="AD209">
        <f t="shared" si="6"/>
        <v>24737656.579396371</v>
      </c>
      <c r="AF209">
        <v>85310.463432000484</v>
      </c>
      <c r="AG209" s="14">
        <f t="shared" si="7"/>
        <v>31138319.152680177</v>
      </c>
      <c r="AO209" s="22">
        <v>204</v>
      </c>
      <c r="AP209">
        <v>0.66129041095890428</v>
      </c>
      <c r="AQ209">
        <v>0.63635342465753453</v>
      </c>
      <c r="AR209" s="23">
        <v>0.62120273999999998</v>
      </c>
      <c r="AS209">
        <v>0.20050684931506849</v>
      </c>
      <c r="AT209">
        <v>0.1831561643835618</v>
      </c>
      <c r="AU209" s="23">
        <v>0.206205479</v>
      </c>
      <c r="AV209">
        <v>0.51700000000000002</v>
      </c>
      <c r="AW209">
        <v>0.55600000000000005</v>
      </c>
      <c r="AX209">
        <v>0.6027013698630137</v>
      </c>
      <c r="AY209">
        <v>0.35499999999999998</v>
      </c>
      <c r="AZ209">
        <v>0.18258630136986287</v>
      </c>
      <c r="BA209">
        <v>0.21490958904109594</v>
      </c>
    </row>
    <row r="210" spans="29:53" x14ac:dyDescent="0.2">
      <c r="AC210">
        <v>62890.027172250499</v>
      </c>
      <c r="AD210">
        <f t="shared" si="6"/>
        <v>22954859.917871431</v>
      </c>
      <c r="AF210">
        <v>79162.297824171954</v>
      </c>
      <c r="AG210" s="14">
        <f t="shared" si="7"/>
        <v>28894238.705822762</v>
      </c>
      <c r="AO210" s="22">
        <v>205</v>
      </c>
      <c r="AP210">
        <v>0.66416164383561627</v>
      </c>
      <c r="AQ210">
        <v>0.649616438356165</v>
      </c>
      <c r="AR210" s="23">
        <v>0.60556438400000001</v>
      </c>
      <c r="AS210">
        <v>0.16253424657534254</v>
      </c>
      <c r="AT210">
        <v>0.14750410958904109</v>
      </c>
      <c r="AU210" s="23">
        <v>0.18604931499999999</v>
      </c>
      <c r="AV210">
        <v>0.51400000000000001</v>
      </c>
      <c r="AW210">
        <v>0.57999999999999996</v>
      </c>
      <c r="AX210">
        <v>0.59600821917808255</v>
      </c>
      <c r="AY210">
        <v>0.245</v>
      </c>
      <c r="AZ210">
        <v>0.15417260273972608</v>
      </c>
      <c r="BA210">
        <v>0.16872054794520552</v>
      </c>
    </row>
    <row r="211" spans="29:53" x14ac:dyDescent="0.2">
      <c r="AC211">
        <v>60516.431132692844</v>
      </c>
      <c r="AD211">
        <f t="shared" si="6"/>
        <v>22088497.363432888</v>
      </c>
      <c r="AF211">
        <v>76174.553581621498</v>
      </c>
      <c r="AG211" s="14">
        <f t="shared" si="7"/>
        <v>27803712.057291847</v>
      </c>
      <c r="AO211" s="22">
        <v>206</v>
      </c>
      <c r="AP211">
        <v>0.62384109589041037</v>
      </c>
      <c r="AQ211">
        <v>0.62122191780821923</v>
      </c>
      <c r="AR211" s="23">
        <v>0.54936986300000001</v>
      </c>
      <c r="AS211">
        <v>0.13779452054794522</v>
      </c>
      <c r="AT211">
        <v>0.12579452054794527</v>
      </c>
      <c r="AU211" s="23">
        <v>0.17412602699999999</v>
      </c>
      <c r="AV211">
        <v>0.48699999999999999</v>
      </c>
      <c r="AW211">
        <v>0.54700000000000004</v>
      </c>
      <c r="AX211">
        <v>0.54986301369863033</v>
      </c>
      <c r="AY211">
        <v>0.16300000000000001</v>
      </c>
      <c r="AZ211">
        <v>0.14358904109589038</v>
      </c>
      <c r="BA211">
        <v>0.14247945205479454</v>
      </c>
    </row>
    <row r="212" spans="29:53" x14ac:dyDescent="0.2">
      <c r="AC212">
        <v>58817.024284686369</v>
      </c>
      <c r="AD212">
        <f t="shared" si="6"/>
        <v>21468213.863910526</v>
      </c>
      <c r="AF212">
        <v>74035.439367886749</v>
      </c>
      <c r="AG212" s="14">
        <f t="shared" si="7"/>
        <v>27022935.369278662</v>
      </c>
      <c r="AO212" s="22">
        <v>207</v>
      </c>
      <c r="AP212">
        <v>0.53668767123287631</v>
      </c>
      <c r="AQ212">
        <v>0.54868219178082211</v>
      </c>
      <c r="AR212" s="23">
        <v>0.45246849300000003</v>
      </c>
      <c r="AS212">
        <v>0.12267397260273979</v>
      </c>
      <c r="AT212">
        <v>0.1143150684931508</v>
      </c>
      <c r="AU212" s="23">
        <v>0.16994794499999999</v>
      </c>
      <c r="AV212">
        <v>0.42599999999999999</v>
      </c>
      <c r="AW212">
        <v>0.46899999999999997</v>
      </c>
      <c r="AX212">
        <v>0.46695068493150654</v>
      </c>
      <c r="AY212">
        <v>0.122</v>
      </c>
      <c r="AZ212">
        <v>0.14743561643835604</v>
      </c>
      <c r="BA212">
        <v>0.13070136986301378</v>
      </c>
    </row>
    <row r="213" spans="29:53" x14ac:dyDescent="0.2">
      <c r="AC213">
        <v>60619.570799376816</v>
      </c>
      <c r="AD213">
        <f t="shared" si="6"/>
        <v>22126143.341772538</v>
      </c>
      <c r="AF213">
        <v>76304.379777898313</v>
      </c>
      <c r="AG213" s="14">
        <f t="shared" si="7"/>
        <v>27851098.618932884</v>
      </c>
      <c r="AO213" s="22">
        <v>208</v>
      </c>
      <c r="AP213">
        <v>0.41104931506849302</v>
      </c>
      <c r="AQ213">
        <v>0.43428767123287665</v>
      </c>
      <c r="AR213" s="23">
        <v>0.31956438399999998</v>
      </c>
      <c r="AS213">
        <v>0.11314794520547945</v>
      </c>
      <c r="AT213">
        <v>0.11124383561643827</v>
      </c>
      <c r="AU213" s="23">
        <v>0.17307671199999999</v>
      </c>
      <c r="AV213">
        <v>0.33500000000000002</v>
      </c>
      <c r="AW213">
        <v>0.376</v>
      </c>
      <c r="AX213">
        <v>0.345575342465754</v>
      </c>
      <c r="AY213">
        <v>0.10299999999999999</v>
      </c>
      <c r="AZ213">
        <v>0.16529041095890415</v>
      </c>
      <c r="BA213">
        <v>0.12978082191780813</v>
      </c>
    </row>
    <row r="214" spans="29:53" x14ac:dyDescent="0.2">
      <c r="AC214">
        <v>64873.757000997139</v>
      </c>
      <c r="AD214">
        <f t="shared" si="6"/>
        <v>23678921.305363957</v>
      </c>
      <c r="AF214">
        <v>81659.301221480477</v>
      </c>
      <c r="AG214" s="14">
        <f t="shared" si="7"/>
        <v>29805644.945840374</v>
      </c>
      <c r="AO214" s="22">
        <v>209</v>
      </c>
      <c r="AP214">
        <v>0.24486027397260238</v>
      </c>
      <c r="AQ214">
        <v>0.28376438356164385</v>
      </c>
      <c r="AR214" s="23">
        <v>0.158432877</v>
      </c>
      <c r="AS214">
        <v>0.10598356164383566</v>
      </c>
      <c r="AT214">
        <v>0.11431780821917809</v>
      </c>
      <c r="AU214" s="23">
        <v>0.17459726</v>
      </c>
      <c r="AV214">
        <v>0.215</v>
      </c>
      <c r="AW214">
        <v>0.251</v>
      </c>
      <c r="AX214">
        <v>0.19541095890410959</v>
      </c>
      <c r="AY214">
        <v>8.5000000000000006E-2</v>
      </c>
      <c r="AZ214">
        <v>0.19688493150684946</v>
      </c>
      <c r="BA214">
        <v>0.1347260273972602</v>
      </c>
    </row>
    <row r="215" spans="29:53" x14ac:dyDescent="0.2">
      <c r="AC215">
        <v>69890.149161602429</v>
      </c>
      <c r="AD215">
        <f t="shared" si="6"/>
        <v>25509904.443984885</v>
      </c>
      <c r="AF215">
        <v>87973.643066699035</v>
      </c>
      <c r="AG215" s="14">
        <f t="shared" si="7"/>
        <v>32110379.719345149</v>
      </c>
      <c r="AO215" s="22">
        <v>210</v>
      </c>
      <c r="AP215">
        <v>6.16657534246575E-2</v>
      </c>
      <c r="AQ215">
        <v>0.10946575342465757</v>
      </c>
      <c r="AR215" s="23">
        <v>1.9715067999999999E-2</v>
      </c>
      <c r="AS215">
        <v>0.10716164383561642</v>
      </c>
      <c r="AT215">
        <v>0.12447397260273965</v>
      </c>
      <c r="AU215" s="23">
        <v>0.20755616399999999</v>
      </c>
      <c r="AV215">
        <v>8.4000000000000005E-2</v>
      </c>
      <c r="AW215">
        <v>0.14499999999999999</v>
      </c>
      <c r="AX215">
        <v>4.5569863013698558E-2</v>
      </c>
      <c r="AY215">
        <v>6.8000000000000005E-2</v>
      </c>
      <c r="AZ215">
        <v>0.2652109589041094</v>
      </c>
      <c r="BA215">
        <v>0.16358630136986319</v>
      </c>
    </row>
    <row r="216" spans="29:53" x14ac:dyDescent="0.2">
      <c r="AC216">
        <v>74463.72274386615</v>
      </c>
      <c r="AD216">
        <f t="shared" si="6"/>
        <v>27179258.801511146</v>
      </c>
      <c r="AF216">
        <v>93730.590715144179</v>
      </c>
      <c r="AG216" s="14">
        <f t="shared" si="7"/>
        <v>34211665.611027628</v>
      </c>
      <c r="AO216" s="22">
        <v>211</v>
      </c>
      <c r="AP216">
        <v>8.8767123287671295E-4</v>
      </c>
      <c r="AQ216">
        <v>4.7232876712328701E-3</v>
      </c>
      <c r="AR216" s="23">
        <v>0</v>
      </c>
      <c r="AS216">
        <v>0.11489041095890415</v>
      </c>
      <c r="AT216">
        <v>0.1645643835616438</v>
      </c>
      <c r="AU216" s="23">
        <v>0.26703835599999998</v>
      </c>
      <c r="AV216">
        <v>4.0000000000000001E-3</v>
      </c>
      <c r="AW216">
        <v>4.3999999999999997E-2</v>
      </c>
      <c r="AX216">
        <v>5.4794520547945209E-6</v>
      </c>
      <c r="AY216">
        <v>6.9000000000000006E-2</v>
      </c>
      <c r="AZ216">
        <v>0.36323013698630147</v>
      </c>
      <c r="BA216">
        <v>0.23449589041095889</v>
      </c>
    </row>
    <row r="217" spans="29:53" x14ac:dyDescent="0.2">
      <c r="AC217">
        <v>71459.939853015821</v>
      </c>
      <c r="AD217">
        <f t="shared" si="6"/>
        <v>26082878.046350773</v>
      </c>
      <c r="AF217">
        <v>89949.604023035266</v>
      </c>
      <c r="AG217" s="14">
        <f t="shared" si="7"/>
        <v>32831605.468407873</v>
      </c>
      <c r="AO217" s="22">
        <v>212</v>
      </c>
      <c r="AP217">
        <v>0</v>
      </c>
      <c r="AQ217">
        <v>0</v>
      </c>
      <c r="AR217" s="23">
        <v>0</v>
      </c>
      <c r="AS217">
        <v>0.1138356164383561</v>
      </c>
      <c r="AT217">
        <v>0.22899452054794511</v>
      </c>
      <c r="AU217" s="23">
        <v>0.29840547899999997</v>
      </c>
      <c r="AV217">
        <v>0</v>
      </c>
      <c r="AW217">
        <v>0</v>
      </c>
      <c r="AX217">
        <v>0</v>
      </c>
      <c r="AY217">
        <v>8.3000000000000004E-2</v>
      </c>
      <c r="AZ217">
        <v>0.41114246575342478</v>
      </c>
      <c r="BA217">
        <v>0.28798904109589024</v>
      </c>
    </row>
    <row r="218" spans="29:53" x14ac:dyDescent="0.2">
      <c r="AC218">
        <v>61805.680247966608</v>
      </c>
      <c r="AD218">
        <f t="shared" si="6"/>
        <v>22559073.290507812</v>
      </c>
      <c r="AF218">
        <v>77797.385165925254</v>
      </c>
      <c r="AG218" s="14">
        <f t="shared" si="7"/>
        <v>28396045.585562717</v>
      </c>
      <c r="AO218" s="22">
        <v>213</v>
      </c>
      <c r="AP218">
        <v>0</v>
      </c>
      <c r="AQ218">
        <v>0</v>
      </c>
      <c r="AR218" s="23">
        <v>0</v>
      </c>
      <c r="AS218">
        <v>0.1205260273972602</v>
      </c>
      <c r="AT218">
        <v>0.2811287671232876</v>
      </c>
      <c r="AU218" s="23">
        <v>0.30498630100000002</v>
      </c>
      <c r="AV218">
        <v>0</v>
      </c>
      <c r="AW218">
        <v>0</v>
      </c>
      <c r="AX218">
        <v>0</v>
      </c>
      <c r="AY218">
        <v>0.104</v>
      </c>
      <c r="AZ218">
        <v>0.42862191780821912</v>
      </c>
      <c r="BA218">
        <v>0.32046575342465772</v>
      </c>
    </row>
    <row r="219" spans="29:53" x14ac:dyDescent="0.2">
      <c r="AC219">
        <v>56191.761372137931</v>
      </c>
      <c r="AD219">
        <f t="shared" si="6"/>
        <v>20509992.900830343</v>
      </c>
      <c r="AF219">
        <v>70730.911545363953</v>
      </c>
      <c r="AG219" s="14">
        <f t="shared" si="7"/>
        <v>25816782.714057844</v>
      </c>
      <c r="AO219" s="22">
        <v>214</v>
      </c>
      <c r="AP219">
        <v>0</v>
      </c>
      <c r="AQ219">
        <v>0</v>
      </c>
      <c r="AR219" s="23">
        <v>0</v>
      </c>
      <c r="AS219">
        <v>0.13813698630136989</v>
      </c>
      <c r="AT219">
        <v>0.31564109589041106</v>
      </c>
      <c r="AU219" s="23">
        <v>0.29479452099999998</v>
      </c>
      <c r="AV219">
        <v>0</v>
      </c>
      <c r="AW219">
        <v>0</v>
      </c>
      <c r="AX219">
        <v>0</v>
      </c>
      <c r="AY219">
        <v>0.13800000000000001</v>
      </c>
      <c r="AZ219">
        <v>0.43196438356164352</v>
      </c>
      <c r="BA219">
        <v>0.33933698630136977</v>
      </c>
    </row>
    <row r="220" spans="29:53" x14ac:dyDescent="0.2">
      <c r="AC220">
        <v>56332.721744951152</v>
      </c>
      <c r="AD220">
        <f t="shared" si="6"/>
        <v>20561443.436907172</v>
      </c>
      <c r="AF220">
        <v>70908.344240431557</v>
      </c>
      <c r="AG220" s="14">
        <f t="shared" si="7"/>
        <v>25881545.647757519</v>
      </c>
      <c r="AO220" s="22">
        <v>215</v>
      </c>
      <c r="AP220">
        <v>0</v>
      </c>
      <c r="AQ220">
        <v>0</v>
      </c>
      <c r="AR220" s="23">
        <v>0</v>
      </c>
      <c r="AS220">
        <v>0.16037808219178099</v>
      </c>
      <c r="AT220">
        <v>0.33361369863013685</v>
      </c>
      <c r="AU220" s="23">
        <v>0.27830684900000002</v>
      </c>
      <c r="AV220">
        <v>0</v>
      </c>
      <c r="AW220">
        <v>0</v>
      </c>
      <c r="AX220">
        <v>0</v>
      </c>
      <c r="AY220">
        <v>0.184</v>
      </c>
      <c r="AZ220">
        <v>0.42391506849315064</v>
      </c>
      <c r="BA220">
        <v>0.34767123287671203</v>
      </c>
    </row>
    <row r="221" spans="29:53" x14ac:dyDescent="0.2">
      <c r="AC221">
        <v>63757.711588688311</v>
      </c>
      <c r="AD221">
        <f t="shared" si="6"/>
        <v>23271564.729871232</v>
      </c>
      <c r="AF221">
        <v>80254.488355483278</v>
      </c>
      <c r="AG221" s="14">
        <f t="shared" si="7"/>
        <v>29292888.249751396</v>
      </c>
      <c r="AO221" s="22">
        <v>216</v>
      </c>
      <c r="AP221">
        <v>0</v>
      </c>
      <c r="AQ221">
        <v>0</v>
      </c>
      <c r="AR221" s="23">
        <v>0</v>
      </c>
      <c r="AS221">
        <v>0.18440821917808214</v>
      </c>
      <c r="AT221">
        <v>0.33848219178082178</v>
      </c>
      <c r="AU221" s="23">
        <v>0.26101369899999999</v>
      </c>
      <c r="AV221">
        <v>0</v>
      </c>
      <c r="AW221">
        <v>0</v>
      </c>
      <c r="AX221">
        <v>0</v>
      </c>
      <c r="AY221">
        <v>0.24299999999999999</v>
      </c>
      <c r="AZ221">
        <v>0.40908493150684949</v>
      </c>
      <c r="BA221">
        <v>0.34655890410958878</v>
      </c>
    </row>
    <row r="222" spans="29:53" x14ac:dyDescent="0.2">
      <c r="AC222">
        <v>65073.816920177778</v>
      </c>
      <c r="AD222">
        <f t="shared" si="6"/>
        <v>23751943.17586489</v>
      </c>
      <c r="AF222">
        <v>81911.124978234177</v>
      </c>
      <c r="AG222" s="14">
        <f t="shared" si="7"/>
        <v>29897560.617055476</v>
      </c>
      <c r="AO222" s="22">
        <v>217</v>
      </c>
      <c r="AP222">
        <v>0</v>
      </c>
      <c r="AQ222">
        <v>0</v>
      </c>
      <c r="AR222" s="23">
        <v>0</v>
      </c>
      <c r="AS222">
        <v>0.20513698630136978</v>
      </c>
      <c r="AT222">
        <v>0.33609863013698632</v>
      </c>
      <c r="AU222" s="23">
        <v>0.24400274</v>
      </c>
      <c r="AV222">
        <v>0</v>
      </c>
      <c r="AW222">
        <v>0</v>
      </c>
      <c r="AX222">
        <v>0</v>
      </c>
      <c r="AY222">
        <v>0.28000000000000003</v>
      </c>
      <c r="AZ222">
        <v>0.39216438356164379</v>
      </c>
      <c r="BA222">
        <v>0.33959726027397263</v>
      </c>
    </row>
    <row r="223" spans="29:53" x14ac:dyDescent="0.2">
      <c r="AC223">
        <v>63400.400280865142</v>
      </c>
      <c r="AD223">
        <f t="shared" si="6"/>
        <v>23141146.102515776</v>
      </c>
      <c r="AF223">
        <v>79804.725723192329</v>
      </c>
      <c r="AG223" s="14">
        <f t="shared" si="7"/>
        <v>29128724.888965201</v>
      </c>
      <c r="AO223" s="22">
        <v>218</v>
      </c>
      <c r="AP223">
        <v>0</v>
      </c>
      <c r="AQ223">
        <v>0</v>
      </c>
      <c r="AR223" s="23">
        <v>0</v>
      </c>
      <c r="AS223">
        <v>0.22160273972602748</v>
      </c>
      <c r="AT223">
        <v>0.33115616438356166</v>
      </c>
      <c r="AU223" s="23">
        <v>0.229473973</v>
      </c>
      <c r="AV223">
        <v>0</v>
      </c>
      <c r="AW223">
        <v>0</v>
      </c>
      <c r="AX223">
        <v>0</v>
      </c>
      <c r="AY223">
        <v>0.27900000000000003</v>
      </c>
      <c r="AZ223">
        <v>0.37794794520547914</v>
      </c>
      <c r="BA223">
        <v>0.33261095890410963</v>
      </c>
    </row>
    <row r="224" spans="29:53" x14ac:dyDescent="0.2">
      <c r="AC224">
        <v>64630.74976212898</v>
      </c>
      <c r="AD224">
        <f t="shared" si="6"/>
        <v>23590223.663177077</v>
      </c>
      <c r="AF224">
        <v>81353.41788382479</v>
      </c>
      <c r="AG224" s="14">
        <f t="shared" si="7"/>
        <v>29693997.527596049</v>
      </c>
      <c r="AO224" s="22">
        <v>219</v>
      </c>
      <c r="AP224">
        <v>0</v>
      </c>
      <c r="AQ224">
        <v>0</v>
      </c>
      <c r="AR224" s="23">
        <v>0</v>
      </c>
      <c r="AS224">
        <v>0.23328219178082218</v>
      </c>
      <c r="AT224">
        <v>0.32325479452054801</v>
      </c>
      <c r="AU224" s="23">
        <v>0.21749589</v>
      </c>
      <c r="AV224">
        <v>0</v>
      </c>
      <c r="AW224">
        <v>0</v>
      </c>
      <c r="AX224">
        <v>0</v>
      </c>
      <c r="AY224">
        <v>0.26700000000000002</v>
      </c>
      <c r="AZ224">
        <v>0.36852328767123288</v>
      </c>
      <c r="BA224">
        <v>0.3291150684931507</v>
      </c>
    </row>
    <row r="225" spans="29:53" x14ac:dyDescent="0.2">
      <c r="AC225">
        <v>65307.660092575301</v>
      </c>
      <c r="AD225">
        <f t="shared" si="6"/>
        <v>23837295.933789983</v>
      </c>
      <c r="AF225">
        <v>82205.473123557516</v>
      </c>
      <c r="AG225" s="14">
        <f t="shared" si="7"/>
        <v>30004997.690098494</v>
      </c>
      <c r="AO225" s="22">
        <v>220</v>
      </c>
      <c r="AP225">
        <v>0</v>
      </c>
      <c r="AQ225">
        <v>0</v>
      </c>
      <c r="AR225" s="23">
        <v>0</v>
      </c>
      <c r="AS225">
        <v>0.23713972602739733</v>
      </c>
      <c r="AT225">
        <v>0.31263013698630127</v>
      </c>
      <c r="AU225" s="23">
        <v>0.207517808</v>
      </c>
      <c r="AV225">
        <v>0</v>
      </c>
      <c r="AW225">
        <v>0</v>
      </c>
      <c r="AX225">
        <v>0</v>
      </c>
      <c r="AY225">
        <v>0.25600000000000001</v>
      </c>
      <c r="AZ225">
        <v>0.36135068493150668</v>
      </c>
      <c r="BA225">
        <v>0.32735342465753425</v>
      </c>
    </row>
    <row r="226" spans="29:53" x14ac:dyDescent="0.2">
      <c r="AC226">
        <v>67065.240758609958</v>
      </c>
      <c r="AD226">
        <f t="shared" si="6"/>
        <v>24478812.876892634</v>
      </c>
      <c r="AF226">
        <v>84417.813146142755</v>
      </c>
      <c r="AG226" s="14">
        <f t="shared" si="7"/>
        <v>30812501.798342105</v>
      </c>
      <c r="AO226" s="22">
        <v>221</v>
      </c>
      <c r="AP226">
        <v>0</v>
      </c>
      <c r="AQ226">
        <v>0</v>
      </c>
      <c r="AR226" s="23">
        <v>0</v>
      </c>
      <c r="AS226">
        <v>0.23590958904109596</v>
      </c>
      <c r="AT226">
        <v>0.30383287671232895</v>
      </c>
      <c r="AU226" s="23">
        <v>0.19820273999999999</v>
      </c>
      <c r="AV226">
        <v>0</v>
      </c>
      <c r="AW226">
        <v>0</v>
      </c>
      <c r="AX226">
        <v>0</v>
      </c>
      <c r="AY226">
        <v>0.24</v>
      </c>
      <c r="AZ226">
        <v>0.35476712328767118</v>
      </c>
      <c r="BA226">
        <v>0.32761643835616422</v>
      </c>
    </row>
    <row r="227" spans="29:53" x14ac:dyDescent="0.2">
      <c r="AC227">
        <v>72926.363185543159</v>
      </c>
      <c r="AD227">
        <f t="shared" si="6"/>
        <v>26618122.562723253</v>
      </c>
      <c r="AF227">
        <v>91795.452177431784</v>
      </c>
      <c r="AG227" s="14">
        <f t="shared" si="7"/>
        <v>33505340.0447626</v>
      </c>
      <c r="AO227" s="22">
        <v>222</v>
      </c>
      <c r="AP227">
        <v>0</v>
      </c>
      <c r="AQ227">
        <v>0</v>
      </c>
      <c r="AR227" s="24">
        <v>6.5753400000000006E-5</v>
      </c>
      <c r="AS227">
        <v>0.22503561643835618</v>
      </c>
      <c r="AT227">
        <v>0.29584657534246611</v>
      </c>
      <c r="AU227" s="23">
        <v>0.18734794499999999</v>
      </c>
      <c r="AV227">
        <v>0</v>
      </c>
      <c r="AW227">
        <v>0</v>
      </c>
      <c r="AX227">
        <v>0</v>
      </c>
      <c r="AY227">
        <v>0.219</v>
      </c>
      <c r="AZ227">
        <v>0.34172328767123294</v>
      </c>
      <c r="BA227">
        <v>0.32422191780821891</v>
      </c>
    </row>
    <row r="228" spans="29:53" x14ac:dyDescent="0.2">
      <c r="AC228">
        <v>82037.050866470847</v>
      </c>
      <c r="AD228">
        <f t="shared" si="6"/>
        <v>29943523.566261858</v>
      </c>
      <c r="AF228">
        <v>103263.45440305059</v>
      </c>
      <c r="AG228" s="14">
        <f t="shared" si="7"/>
        <v>37691160.857113466</v>
      </c>
      <c r="AO228" s="22">
        <v>223</v>
      </c>
      <c r="AP228">
        <v>2.4931506849315058E-2</v>
      </c>
      <c r="AQ228">
        <v>6.5150684931506745E-3</v>
      </c>
      <c r="AR228" s="23">
        <v>6.6756164000000007E-2</v>
      </c>
      <c r="AS228">
        <v>0.20627671232876715</v>
      </c>
      <c r="AT228">
        <v>0.27967397260273952</v>
      </c>
      <c r="AU228" s="23">
        <v>0.149761644</v>
      </c>
      <c r="AV228">
        <v>3.4000000000000002E-2</v>
      </c>
      <c r="AW228">
        <v>2E-3</v>
      </c>
      <c r="AX228">
        <v>3.3586301369862973E-2</v>
      </c>
      <c r="AY228">
        <v>0.14399999999999999</v>
      </c>
      <c r="AZ228">
        <v>0.30561369863013699</v>
      </c>
      <c r="BA228">
        <v>0.30333424657534225</v>
      </c>
    </row>
    <row r="229" spans="29:53" x14ac:dyDescent="0.2">
      <c r="AC229">
        <v>80198.080230023421</v>
      </c>
      <c r="AD229">
        <f t="shared" si="6"/>
        <v>29272299.283958547</v>
      </c>
      <c r="AF229">
        <v>100948.66543319344</v>
      </c>
      <c r="AG229" s="14">
        <f t="shared" si="7"/>
        <v>36846262.883115605</v>
      </c>
      <c r="AO229" s="22">
        <v>224</v>
      </c>
      <c r="AP229">
        <v>0.20018356164383561</v>
      </c>
      <c r="AQ229">
        <v>0.13349315068493153</v>
      </c>
      <c r="AR229" s="23">
        <v>0.23535890400000001</v>
      </c>
      <c r="AS229">
        <v>0.24515068493150693</v>
      </c>
      <c r="AT229">
        <v>0.22016164383561643</v>
      </c>
      <c r="AU229" s="23">
        <v>0.18084383600000001</v>
      </c>
      <c r="AV229">
        <v>0.14099999999999999</v>
      </c>
      <c r="AW229">
        <v>7.5999999999999998E-2</v>
      </c>
      <c r="AX229">
        <v>0.2035808219178083</v>
      </c>
      <c r="AY229">
        <v>8.5999999999999993E-2</v>
      </c>
      <c r="AZ229">
        <v>0.32201643835616439</v>
      </c>
      <c r="BA229">
        <v>0.29127671232876712</v>
      </c>
    </row>
    <row r="230" spans="29:53" x14ac:dyDescent="0.2">
      <c r="AC230">
        <v>76098.907504382951</v>
      </c>
      <c r="AD230">
        <f t="shared" si="6"/>
        <v>27776101.239099778</v>
      </c>
      <c r="AF230">
        <v>95788.86591122637</v>
      </c>
      <c r="AG230" s="14">
        <f t="shared" si="7"/>
        <v>34962936.057597622</v>
      </c>
      <c r="AO230" s="22">
        <v>225</v>
      </c>
      <c r="AP230">
        <v>0.38450684931506857</v>
      </c>
      <c r="AQ230">
        <v>0.32391780821917843</v>
      </c>
      <c r="AR230" s="23">
        <v>0.40827123300000001</v>
      </c>
      <c r="AS230">
        <v>0.31047397260273973</v>
      </c>
      <c r="AT230">
        <v>0.21069041095890423</v>
      </c>
      <c r="AU230" s="23">
        <v>0.26661917800000001</v>
      </c>
      <c r="AV230">
        <v>0.27200000000000002</v>
      </c>
      <c r="AW230">
        <v>0.21</v>
      </c>
      <c r="AX230">
        <v>0.37064931506849308</v>
      </c>
      <c r="AY230">
        <v>0.20100000000000001</v>
      </c>
      <c r="AZ230">
        <v>0.36596712328767145</v>
      </c>
      <c r="BA230">
        <v>0.35669041095890403</v>
      </c>
    </row>
    <row r="231" spans="29:53" x14ac:dyDescent="0.2">
      <c r="AC231">
        <v>76231.113632175315</v>
      </c>
      <c r="AD231">
        <f t="shared" si="6"/>
        <v>27824356.47574399</v>
      </c>
      <c r="AF231">
        <v>95955.279273297405</v>
      </c>
      <c r="AG231" s="14">
        <f t="shared" si="7"/>
        <v>35023676.934753552</v>
      </c>
      <c r="AO231" s="22">
        <v>226</v>
      </c>
      <c r="AP231">
        <v>0.52617534246575315</v>
      </c>
      <c r="AQ231">
        <v>0.47537808219178046</v>
      </c>
      <c r="AR231" s="23">
        <v>0.52857260299999997</v>
      </c>
      <c r="AS231">
        <v>0.29538630136986305</v>
      </c>
      <c r="AT231">
        <v>0.24454794520547973</v>
      </c>
      <c r="AU231" s="23">
        <v>0.26026575299999999</v>
      </c>
      <c r="AV231">
        <v>0.40300000000000002</v>
      </c>
      <c r="AW231">
        <v>0.317</v>
      </c>
      <c r="AX231">
        <v>0.49239178082191759</v>
      </c>
      <c r="AY231">
        <v>0.19600000000000001</v>
      </c>
      <c r="AZ231">
        <v>0.30200547945205497</v>
      </c>
      <c r="BA231">
        <v>0.34450136986301377</v>
      </c>
    </row>
    <row r="232" spans="29:53" x14ac:dyDescent="0.2">
      <c r="AC232">
        <v>77549.993086959235</v>
      </c>
      <c r="AD232">
        <f t="shared" si="6"/>
        <v>28305747.476740122</v>
      </c>
      <c r="AF232">
        <v>97615.407800636603</v>
      </c>
      <c r="AG232" s="14">
        <f t="shared" si="7"/>
        <v>35629623.847232357</v>
      </c>
      <c r="AO232" s="22">
        <v>227</v>
      </c>
      <c r="AP232">
        <v>0.6183369863013698</v>
      </c>
      <c r="AQ232">
        <v>0.58168493150684986</v>
      </c>
      <c r="AR232" s="23">
        <v>0.59981917799999995</v>
      </c>
      <c r="AS232">
        <v>0.2479479452054795</v>
      </c>
      <c r="AT232">
        <v>0.22838082191780837</v>
      </c>
      <c r="AU232" s="23">
        <v>0.23269588999999999</v>
      </c>
      <c r="AV232">
        <v>0.496</v>
      </c>
      <c r="AW232">
        <v>0.38300000000000001</v>
      </c>
      <c r="AX232">
        <v>0.57075342465753409</v>
      </c>
      <c r="AY232">
        <v>0.16600000000000001</v>
      </c>
      <c r="AZ232">
        <v>0.23168493150684938</v>
      </c>
      <c r="BA232">
        <v>0.27909589041095895</v>
      </c>
    </row>
    <row r="233" spans="29:53" x14ac:dyDescent="0.2">
      <c r="AC233">
        <v>78264.618733783776</v>
      </c>
      <c r="AD233">
        <f t="shared" si="6"/>
        <v>28566585.83783108</v>
      </c>
      <c r="AF233">
        <v>98514.936880688765</v>
      </c>
      <c r="AG233" s="14">
        <f t="shared" si="7"/>
        <v>35957951.961451396</v>
      </c>
      <c r="AO233" s="22">
        <v>228</v>
      </c>
      <c r="AP233">
        <v>0.66129041095890428</v>
      </c>
      <c r="AQ233">
        <v>0.63635342465753453</v>
      </c>
      <c r="AR233" s="23">
        <v>0.62120273999999998</v>
      </c>
      <c r="AS233">
        <v>0.20050684931506849</v>
      </c>
      <c r="AT233">
        <v>0.1831561643835618</v>
      </c>
      <c r="AU233" s="23">
        <v>0.206205479</v>
      </c>
      <c r="AV233">
        <v>0.53400000000000003</v>
      </c>
      <c r="AW233">
        <v>0.42</v>
      </c>
      <c r="AX233">
        <v>0.6027013698630137</v>
      </c>
      <c r="AY233">
        <v>0.14499999999999999</v>
      </c>
      <c r="AZ233">
        <v>0.18258630136986287</v>
      </c>
      <c r="BA233">
        <v>0.21490958904109594</v>
      </c>
    </row>
    <row r="234" spans="29:53" x14ac:dyDescent="0.2">
      <c r="AC234">
        <v>72624.233980835124</v>
      </c>
      <c r="AD234">
        <f t="shared" si="6"/>
        <v>26507845.403004821</v>
      </c>
      <c r="AF234">
        <v>91415.149557765573</v>
      </c>
      <c r="AG234" s="14">
        <f t="shared" si="7"/>
        <v>33366529.588584434</v>
      </c>
      <c r="AO234" s="22">
        <v>229</v>
      </c>
      <c r="AP234">
        <v>0.66416164383561627</v>
      </c>
      <c r="AQ234">
        <v>0.649616438356165</v>
      </c>
      <c r="AR234" s="23">
        <v>0.60556438400000001</v>
      </c>
      <c r="AS234">
        <v>0.16253424657534254</v>
      </c>
      <c r="AT234">
        <v>0.14750410958904109</v>
      </c>
      <c r="AU234" s="23">
        <v>0.18604931499999999</v>
      </c>
      <c r="AV234">
        <v>0.51700000000000002</v>
      </c>
      <c r="AW234">
        <v>0.42599999999999999</v>
      </c>
      <c r="AX234">
        <v>0.59600821917808255</v>
      </c>
      <c r="AY234">
        <v>0.13300000000000001</v>
      </c>
      <c r="AZ234">
        <v>0.15417260273972608</v>
      </c>
      <c r="BA234">
        <v>0.16872054794520552</v>
      </c>
    </row>
    <row r="235" spans="29:53" x14ac:dyDescent="0.2">
      <c r="AC235">
        <v>69883.24940977263</v>
      </c>
      <c r="AD235">
        <f t="shared" si="6"/>
        <v>25507386.03456701</v>
      </c>
      <c r="AF235">
        <v>87964.958061558893</v>
      </c>
      <c r="AG235" s="14">
        <f t="shared" si="7"/>
        <v>32107209.692468997</v>
      </c>
      <c r="AO235" s="22">
        <v>230</v>
      </c>
      <c r="AP235">
        <v>0.62384109589041037</v>
      </c>
      <c r="AQ235">
        <v>0.62122191780821923</v>
      </c>
      <c r="AR235" s="23">
        <v>0.54936986300000001</v>
      </c>
      <c r="AS235">
        <v>0.13779452054794522</v>
      </c>
      <c r="AT235">
        <v>0.12579452054794527</v>
      </c>
      <c r="AU235" s="23">
        <v>0.17412602699999999</v>
      </c>
      <c r="AV235">
        <v>0.46600000000000003</v>
      </c>
      <c r="AW235">
        <v>0.39900000000000002</v>
      </c>
      <c r="AX235">
        <v>0.54986301369863033</v>
      </c>
      <c r="AY235">
        <v>0.13100000000000001</v>
      </c>
      <c r="AZ235">
        <v>0.14358904109589038</v>
      </c>
      <c r="BA235">
        <v>0.14247945205479454</v>
      </c>
    </row>
    <row r="236" spans="29:53" x14ac:dyDescent="0.2">
      <c r="AC236">
        <v>67920.805981020269</v>
      </c>
      <c r="AD236">
        <f t="shared" si="6"/>
        <v>24791094.183072399</v>
      </c>
      <c r="AF236">
        <v>85494.748742925702</v>
      </c>
      <c r="AG236" s="14">
        <f t="shared" si="7"/>
        <v>31205583.291167881</v>
      </c>
      <c r="AO236" s="22">
        <v>231</v>
      </c>
      <c r="AP236">
        <v>0.53668767123287631</v>
      </c>
      <c r="AQ236">
        <v>0.54868219178082211</v>
      </c>
      <c r="AR236" s="23">
        <v>0.45246849300000003</v>
      </c>
      <c r="AS236">
        <v>0.12267397260273979</v>
      </c>
      <c r="AT236">
        <v>0.1143150684931508</v>
      </c>
      <c r="AU236" s="23">
        <v>0.16994794499999999</v>
      </c>
      <c r="AV236">
        <v>0.36599999999999999</v>
      </c>
      <c r="AW236">
        <v>0.34599999999999997</v>
      </c>
      <c r="AX236">
        <v>0.46695068493150654</v>
      </c>
      <c r="AY236">
        <v>0.13300000000000001</v>
      </c>
      <c r="AZ236">
        <v>0.14743561643835604</v>
      </c>
      <c r="BA236">
        <v>0.13070136986301378</v>
      </c>
    </row>
    <row r="237" spans="29:53" x14ac:dyDescent="0.2">
      <c r="AC237">
        <v>70002.353179047175</v>
      </c>
      <c r="AD237">
        <f t="shared" si="6"/>
        <v>25550858.910352219</v>
      </c>
      <c r="AF237">
        <v>88114.878938989481</v>
      </c>
      <c r="AG237" s="14">
        <f t="shared" si="7"/>
        <v>32161930.812731162</v>
      </c>
      <c r="AO237" s="22">
        <v>232</v>
      </c>
      <c r="AP237">
        <v>0.41104931506849302</v>
      </c>
      <c r="AQ237">
        <v>0.43428767123287665</v>
      </c>
      <c r="AR237" s="23">
        <v>0.31956438399999998</v>
      </c>
      <c r="AS237">
        <v>0.11314794520547945</v>
      </c>
      <c r="AT237">
        <v>0.11124383561643827</v>
      </c>
      <c r="AU237" s="23">
        <v>0.17307671199999999</v>
      </c>
      <c r="AV237">
        <v>0.248</v>
      </c>
      <c r="AW237">
        <v>0.27900000000000003</v>
      </c>
      <c r="AX237">
        <v>0.345575342465754</v>
      </c>
      <c r="AY237">
        <v>0.121</v>
      </c>
      <c r="AZ237">
        <v>0.16529041095890415</v>
      </c>
      <c r="BA237">
        <v>0.12978082191780813</v>
      </c>
    </row>
    <row r="238" spans="29:53" x14ac:dyDescent="0.2">
      <c r="AC238">
        <v>74915.008300951973</v>
      </c>
      <c r="AD238">
        <f t="shared" si="6"/>
        <v>27343978.029847469</v>
      </c>
      <c r="AF238">
        <v>94298.642650881433</v>
      </c>
      <c r="AG238" s="14">
        <f t="shared" si="7"/>
        <v>34419004.567571722</v>
      </c>
      <c r="AO238" s="22">
        <v>233</v>
      </c>
      <c r="AP238">
        <v>0.24486027397260238</v>
      </c>
      <c r="AQ238">
        <v>0.28376438356164385</v>
      </c>
      <c r="AR238" s="23">
        <v>0.158432877</v>
      </c>
      <c r="AS238">
        <v>0.10598356164383566</v>
      </c>
      <c r="AT238">
        <v>0.11431780821917809</v>
      </c>
      <c r="AU238" s="23">
        <v>0.17459726</v>
      </c>
      <c r="AV238">
        <v>0.13300000000000001</v>
      </c>
      <c r="AW238">
        <v>0.20300000000000001</v>
      </c>
      <c r="AX238">
        <v>0.19541095890410959</v>
      </c>
      <c r="AY238">
        <v>0.104</v>
      </c>
      <c r="AZ238">
        <v>0.19688493150684946</v>
      </c>
      <c r="BA238">
        <v>0.1347260273972602</v>
      </c>
    </row>
    <row r="239" spans="29:53" x14ac:dyDescent="0.2">
      <c r="AC239">
        <v>80707.844691586797</v>
      </c>
      <c r="AD239">
        <f t="shared" si="6"/>
        <v>29458363.312429182</v>
      </c>
      <c r="AF239">
        <v>101590.327202808</v>
      </c>
      <c r="AG239" s="14">
        <f t="shared" si="7"/>
        <v>37080469.42902492</v>
      </c>
      <c r="AO239" s="22">
        <v>234</v>
      </c>
      <c r="AP239">
        <v>6.16657534246575E-2</v>
      </c>
      <c r="AQ239">
        <v>0.10946575342465757</v>
      </c>
      <c r="AR239" s="23">
        <v>1.9715067999999999E-2</v>
      </c>
      <c r="AS239">
        <v>0.10716164383561642</v>
      </c>
      <c r="AT239">
        <v>0.12447397260273965</v>
      </c>
      <c r="AU239" s="23">
        <v>0.20755616399999999</v>
      </c>
      <c r="AV239">
        <v>4.4999999999999998E-2</v>
      </c>
      <c r="AW239">
        <v>0.108</v>
      </c>
      <c r="AX239">
        <v>4.5569863013698558E-2</v>
      </c>
      <c r="AY239">
        <v>8.5999999999999993E-2</v>
      </c>
      <c r="AZ239">
        <v>0.2652109589041094</v>
      </c>
      <c r="BA239">
        <v>0.16358630136986319</v>
      </c>
    </row>
    <row r="240" spans="29:53" x14ac:dyDescent="0.2">
      <c r="AC240">
        <v>85989.322421866003</v>
      </c>
      <c r="AD240">
        <f t="shared" si="6"/>
        <v>31386102.683981091</v>
      </c>
      <c r="AF240">
        <v>108238.34330066992</v>
      </c>
      <c r="AG240" s="14">
        <f t="shared" si="7"/>
        <v>39506995.304744519</v>
      </c>
      <c r="AO240" s="22">
        <v>235</v>
      </c>
      <c r="AP240">
        <v>8.8767123287671295E-4</v>
      </c>
      <c r="AQ240">
        <v>4.7232876712328701E-3</v>
      </c>
      <c r="AR240" s="23">
        <v>0</v>
      </c>
      <c r="AS240">
        <v>0.11489041095890415</v>
      </c>
      <c r="AT240">
        <v>0.1645643835616438</v>
      </c>
      <c r="AU240" s="23">
        <v>0.26703835599999998</v>
      </c>
      <c r="AV240">
        <v>1E-3</v>
      </c>
      <c r="AW240">
        <v>0.03</v>
      </c>
      <c r="AX240">
        <v>5.4794520547945209E-6</v>
      </c>
      <c r="AY240">
        <v>8.3000000000000004E-2</v>
      </c>
      <c r="AZ240">
        <v>0.36323013698630147</v>
      </c>
      <c r="BA240">
        <v>0.23449589041095889</v>
      </c>
    </row>
    <row r="241" spans="29:53" x14ac:dyDescent="0.2">
      <c r="AC241">
        <v>82520.609792830655</v>
      </c>
      <c r="AD241">
        <f t="shared" si="6"/>
        <v>30120022.574383188</v>
      </c>
      <c r="AF241">
        <v>103872.13017352216</v>
      </c>
      <c r="AG241" s="14">
        <f t="shared" si="7"/>
        <v>37913327.513335593</v>
      </c>
      <c r="AO241" s="22">
        <v>236</v>
      </c>
      <c r="AP241">
        <v>0</v>
      </c>
      <c r="AQ241">
        <v>0</v>
      </c>
      <c r="AR241" s="23">
        <v>0</v>
      </c>
      <c r="AS241">
        <v>0.1138356164383561</v>
      </c>
      <c r="AT241">
        <v>0.22899452054794511</v>
      </c>
      <c r="AU241" s="23">
        <v>0.29840547899999997</v>
      </c>
      <c r="AV241">
        <v>0</v>
      </c>
      <c r="AW241">
        <v>0</v>
      </c>
      <c r="AX241">
        <v>0</v>
      </c>
      <c r="AY241">
        <v>0.104</v>
      </c>
      <c r="AZ241">
        <v>0.41114246575342478</v>
      </c>
      <c r="BA241">
        <v>0.28798904109589024</v>
      </c>
    </row>
    <row r="242" spans="29:53" x14ac:dyDescent="0.2">
      <c r="AC242">
        <v>71372.05031537218</v>
      </c>
      <c r="AD242">
        <f t="shared" si="6"/>
        <v>26050798.365110844</v>
      </c>
      <c r="AF242">
        <v>89838.973799653002</v>
      </c>
      <c r="AG242" s="14">
        <f t="shared" si="7"/>
        <v>32791225.436873347</v>
      </c>
      <c r="AO242" s="22">
        <v>237</v>
      </c>
      <c r="AP242">
        <v>0</v>
      </c>
      <c r="AQ242">
        <v>0</v>
      </c>
      <c r="AR242" s="23">
        <v>0</v>
      </c>
      <c r="AS242">
        <v>0.1205260273972602</v>
      </c>
      <c r="AT242">
        <v>0.2811287671232876</v>
      </c>
      <c r="AU242" s="23">
        <v>0.30498630100000002</v>
      </c>
      <c r="AV242">
        <v>0</v>
      </c>
      <c r="AW242">
        <v>0</v>
      </c>
      <c r="AX242">
        <v>0</v>
      </c>
      <c r="AY242">
        <v>0.13800000000000001</v>
      </c>
      <c r="AZ242">
        <v>0.42862191780821912</v>
      </c>
      <c r="BA242">
        <v>0.32046575342465772</v>
      </c>
    </row>
    <row r="243" spans="29:53" x14ac:dyDescent="0.2">
      <c r="AC243">
        <v>64889.201184604259</v>
      </c>
      <c r="AD243">
        <f t="shared" si="6"/>
        <v>23684558.432380553</v>
      </c>
      <c r="AF243">
        <v>81678.741458944743</v>
      </c>
      <c r="AG243" s="14">
        <f t="shared" si="7"/>
        <v>29812740.632514831</v>
      </c>
      <c r="AO243" s="22">
        <v>238</v>
      </c>
      <c r="AP243">
        <v>0</v>
      </c>
      <c r="AQ243">
        <v>0</v>
      </c>
      <c r="AR243" s="23">
        <v>0</v>
      </c>
      <c r="AS243">
        <v>0.13813698630136989</v>
      </c>
      <c r="AT243">
        <v>0.31564109589041106</v>
      </c>
      <c r="AU243" s="23">
        <v>0.29479452099999998</v>
      </c>
      <c r="AV243">
        <v>0</v>
      </c>
      <c r="AW243">
        <v>0</v>
      </c>
      <c r="AX243">
        <v>0</v>
      </c>
      <c r="AY243">
        <v>0.17899999999999999</v>
      </c>
      <c r="AZ243">
        <v>0.43196438356164352</v>
      </c>
      <c r="BA243">
        <v>0.33933698630136977</v>
      </c>
    </row>
    <row r="244" spans="29:53" x14ac:dyDescent="0.2">
      <c r="AC244">
        <v>65051.979602065694</v>
      </c>
      <c r="AD244">
        <f t="shared" si="6"/>
        <v>23743972.554753978</v>
      </c>
      <c r="AF244">
        <v>81883.637435967219</v>
      </c>
      <c r="AG244" s="14">
        <f t="shared" si="7"/>
        <v>29887527.664128035</v>
      </c>
      <c r="AO244" s="22">
        <v>239</v>
      </c>
      <c r="AP244">
        <v>0</v>
      </c>
      <c r="AQ244">
        <v>0</v>
      </c>
      <c r="AR244" s="23">
        <v>0</v>
      </c>
      <c r="AS244">
        <v>0.16037808219178099</v>
      </c>
      <c r="AT244">
        <v>0.33361369863013685</v>
      </c>
      <c r="AU244" s="23">
        <v>0.27830684900000002</v>
      </c>
      <c r="AV244">
        <v>0</v>
      </c>
      <c r="AW244">
        <v>0</v>
      </c>
      <c r="AX244">
        <v>0</v>
      </c>
      <c r="AY244">
        <v>0.21099999999999999</v>
      </c>
      <c r="AZ244">
        <v>0.42391506849315064</v>
      </c>
      <c r="BA244">
        <v>0.34767123287671203</v>
      </c>
    </row>
    <row r="245" spans="29:53" x14ac:dyDescent="0.2">
      <c r="AC245">
        <v>68260.521966781467</v>
      </c>
      <c r="AD245">
        <f t="shared" si="6"/>
        <v>24915090.517875236</v>
      </c>
      <c r="AF245">
        <v>85922.363410141668</v>
      </c>
      <c r="AG245" s="14">
        <f t="shared" si="7"/>
        <v>31361662.644701708</v>
      </c>
      <c r="AO245" s="22">
        <v>240</v>
      </c>
      <c r="AP245">
        <v>0</v>
      </c>
      <c r="AQ245">
        <v>0</v>
      </c>
      <c r="AR245" s="23">
        <v>0</v>
      </c>
      <c r="AS245">
        <v>0.18440821917808214</v>
      </c>
      <c r="AT245">
        <v>0.33848219178082178</v>
      </c>
      <c r="AU245" s="23">
        <v>0.26101369899999999</v>
      </c>
      <c r="AV245">
        <v>0</v>
      </c>
      <c r="AW245">
        <v>0</v>
      </c>
      <c r="AX245">
        <v>0</v>
      </c>
      <c r="AY245">
        <v>0.23200000000000001</v>
      </c>
      <c r="AZ245">
        <v>0.40908493150684949</v>
      </c>
      <c r="BA245">
        <v>0.34655890410958878</v>
      </c>
    </row>
    <row r="246" spans="29:53" x14ac:dyDescent="0.2">
      <c r="AC246">
        <v>69669.575627149839</v>
      </c>
      <c r="AD246">
        <f t="shared" si="6"/>
        <v>25429395.10390969</v>
      </c>
      <c r="AF246">
        <v>87695.99796760187</v>
      </c>
      <c r="AG246" s="14">
        <f t="shared" si="7"/>
        <v>32009039.258174684</v>
      </c>
      <c r="AO246" s="22">
        <v>241</v>
      </c>
      <c r="AP246">
        <v>0</v>
      </c>
      <c r="AQ246">
        <v>0</v>
      </c>
      <c r="AR246" s="23">
        <v>0</v>
      </c>
      <c r="AS246">
        <v>0.20513698630136978</v>
      </c>
      <c r="AT246">
        <v>0.33609863013698632</v>
      </c>
      <c r="AU246" s="23">
        <v>0.24400274</v>
      </c>
      <c r="AV246">
        <v>0</v>
      </c>
      <c r="AW246">
        <v>0</v>
      </c>
      <c r="AX246">
        <v>0</v>
      </c>
      <c r="AY246">
        <v>0.26300000000000001</v>
      </c>
      <c r="AZ246">
        <v>0.39216438356164379</v>
      </c>
      <c r="BA246">
        <v>0.33959726027397263</v>
      </c>
    </row>
    <row r="247" spans="29:53" x14ac:dyDescent="0.2">
      <c r="AC247">
        <v>67877.975984987395</v>
      </c>
      <c r="AD247">
        <f t="shared" si="6"/>
        <v>24775461.234520398</v>
      </c>
      <c r="AF247">
        <v>85440.836842196644</v>
      </c>
      <c r="AG247" s="14">
        <f t="shared" si="7"/>
        <v>31185905.447401777</v>
      </c>
      <c r="AO247" s="22">
        <v>242</v>
      </c>
      <c r="AP247">
        <v>0</v>
      </c>
      <c r="AQ247">
        <v>0</v>
      </c>
      <c r="AR247" s="23">
        <v>0</v>
      </c>
      <c r="AS247">
        <v>0.22160273972602748</v>
      </c>
      <c r="AT247">
        <v>0.33115616438356166</v>
      </c>
      <c r="AU247" s="23">
        <v>0.229473973</v>
      </c>
      <c r="AV247">
        <v>0</v>
      </c>
      <c r="AW247">
        <v>0</v>
      </c>
      <c r="AX247">
        <v>0</v>
      </c>
      <c r="AY247">
        <v>0.29099999999999998</v>
      </c>
      <c r="AZ247">
        <v>0.37794794520547914</v>
      </c>
      <c r="BA247">
        <v>0.33261095890410963</v>
      </c>
    </row>
    <row r="248" spans="29:53" x14ac:dyDescent="0.2">
      <c r="AC248">
        <v>69195.217393123603</v>
      </c>
      <c r="AD248">
        <f t="shared" si="6"/>
        <v>25256254.348490115</v>
      </c>
      <c r="AF248">
        <v>87098.90349196305</v>
      </c>
      <c r="AG248" s="14">
        <f t="shared" si="7"/>
        <v>31791099.774566513</v>
      </c>
      <c r="AO248" s="22">
        <v>243</v>
      </c>
      <c r="AP248">
        <v>0</v>
      </c>
      <c r="AQ248">
        <v>0</v>
      </c>
      <c r="AR248" s="23">
        <v>0</v>
      </c>
      <c r="AS248">
        <v>0.23328219178082218</v>
      </c>
      <c r="AT248">
        <v>0.32325479452054801</v>
      </c>
      <c r="AU248" s="23">
        <v>0.21749589</v>
      </c>
      <c r="AV248">
        <v>0</v>
      </c>
      <c r="AW248">
        <v>0</v>
      </c>
      <c r="AX248">
        <v>0</v>
      </c>
      <c r="AY248">
        <v>0.27200000000000002</v>
      </c>
      <c r="AZ248">
        <v>0.36852328767123288</v>
      </c>
      <c r="BA248">
        <v>0.3291150684931507</v>
      </c>
    </row>
    <row r="249" spans="29:53" x14ac:dyDescent="0.2">
      <c r="AC249">
        <v>69919.933687507757</v>
      </c>
      <c r="AD249">
        <f t="shared" si="6"/>
        <v>25520775.795940332</v>
      </c>
      <c r="AF249">
        <v>88011.13409057504</v>
      </c>
      <c r="AG249" s="14">
        <f t="shared" si="7"/>
        <v>32124063.943059891</v>
      </c>
      <c r="AO249" s="22">
        <v>244</v>
      </c>
      <c r="AP249">
        <v>0</v>
      </c>
      <c r="AQ249">
        <v>0</v>
      </c>
      <c r="AR249" s="23">
        <v>0</v>
      </c>
      <c r="AS249">
        <v>0.23713972602739733</v>
      </c>
      <c r="AT249">
        <v>0.31263013698630127</v>
      </c>
      <c r="AU249" s="23">
        <v>0.207517808</v>
      </c>
      <c r="AV249">
        <v>0</v>
      </c>
      <c r="AW249">
        <v>0</v>
      </c>
      <c r="AX249">
        <v>0</v>
      </c>
      <c r="AY249">
        <v>0.23300000000000001</v>
      </c>
      <c r="AZ249">
        <v>0.36135068493150668</v>
      </c>
      <c r="BA249">
        <v>0.32735342465753425</v>
      </c>
    </row>
    <row r="250" spans="29:53" x14ac:dyDescent="0.2">
      <c r="AC250">
        <v>71801.641337811132</v>
      </c>
      <c r="AD250">
        <f t="shared" si="6"/>
        <v>26207599.088301063</v>
      </c>
      <c r="AF250">
        <v>90379.717920620809</v>
      </c>
      <c r="AG250" s="14">
        <f t="shared" si="7"/>
        <v>32988597.041026596</v>
      </c>
      <c r="AO250" s="22">
        <v>245</v>
      </c>
      <c r="AP250">
        <v>0</v>
      </c>
      <c r="AQ250">
        <v>0</v>
      </c>
      <c r="AR250" s="23">
        <v>0</v>
      </c>
      <c r="AS250">
        <v>0.23590958904109596</v>
      </c>
      <c r="AT250">
        <v>0.30383287671232895</v>
      </c>
      <c r="AU250" s="23">
        <v>0.19820273999999999</v>
      </c>
      <c r="AV250">
        <v>0</v>
      </c>
      <c r="AW250">
        <v>0</v>
      </c>
      <c r="AX250">
        <v>0</v>
      </c>
      <c r="AY250">
        <v>0.17599999999999999</v>
      </c>
      <c r="AZ250">
        <v>0.35476712328767118</v>
      </c>
      <c r="BA250">
        <v>0.32761643835616422</v>
      </c>
    </row>
    <row r="251" spans="29:53" x14ac:dyDescent="0.2">
      <c r="AC251">
        <v>78076.69836549554</v>
      </c>
      <c r="AD251">
        <f t="shared" si="6"/>
        <v>28497994.903405871</v>
      </c>
      <c r="AF251">
        <v>98278.393682497554</v>
      </c>
      <c r="AG251" s="14">
        <f t="shared" si="7"/>
        <v>35871613.694111608</v>
      </c>
      <c r="AO251" s="22">
        <v>246</v>
      </c>
      <c r="AP251">
        <v>0</v>
      </c>
      <c r="AQ251">
        <v>0</v>
      </c>
      <c r="AR251" s="24">
        <v>6.5753400000000006E-5</v>
      </c>
      <c r="AS251">
        <v>0.22503561643835618</v>
      </c>
      <c r="AT251">
        <v>0.29584657534246611</v>
      </c>
      <c r="AU251" s="23">
        <v>0.18734794499999999</v>
      </c>
      <c r="AV251">
        <v>0</v>
      </c>
      <c r="AW251">
        <v>0</v>
      </c>
      <c r="AX251">
        <v>0</v>
      </c>
      <c r="AY251">
        <v>0.14399999999999999</v>
      </c>
      <c r="AZ251">
        <v>0.34172328767123294</v>
      </c>
      <c r="BA251">
        <v>0.32422191780821891</v>
      </c>
    </row>
    <row r="252" spans="29:53" x14ac:dyDescent="0.2">
      <c r="AC252">
        <v>87830.817217633885</v>
      </c>
      <c r="AD252">
        <f t="shared" si="6"/>
        <v>32058248.284436367</v>
      </c>
      <c r="AF252">
        <v>110556.30953504553</v>
      </c>
      <c r="AG252" s="14">
        <f t="shared" si="7"/>
        <v>40353052.98029162</v>
      </c>
      <c r="AO252" s="22">
        <v>247</v>
      </c>
      <c r="AP252">
        <v>2.4931506849315058E-2</v>
      </c>
      <c r="AQ252">
        <v>6.5150684931506745E-3</v>
      </c>
      <c r="AR252" s="23">
        <v>6.6756164000000007E-2</v>
      </c>
      <c r="AS252">
        <v>0.20627671232876715</v>
      </c>
      <c r="AT252">
        <v>0.27967397260273952</v>
      </c>
      <c r="AU252" s="23">
        <v>0.149761644</v>
      </c>
      <c r="AV252">
        <v>1.7999999999999999E-2</v>
      </c>
      <c r="AW252">
        <v>0</v>
      </c>
      <c r="AX252">
        <v>3.3586301369862973E-2</v>
      </c>
      <c r="AY252">
        <v>0.126</v>
      </c>
      <c r="AZ252">
        <v>0.30561369863013699</v>
      </c>
      <c r="BA252">
        <v>0.30333424657534225</v>
      </c>
    </row>
    <row r="253" spans="29:53" x14ac:dyDescent="0.2">
      <c r="AC253">
        <v>85861.971529832517</v>
      </c>
      <c r="AD253">
        <f t="shared" si="6"/>
        <v>31339619.608388867</v>
      </c>
      <c r="AF253">
        <v>108078.04142616573</v>
      </c>
      <c r="AG253" s="14">
        <f t="shared" si="7"/>
        <v>39448485.120550491</v>
      </c>
      <c r="AO253" s="22">
        <v>248</v>
      </c>
      <c r="AP253">
        <v>0.20018356164383561</v>
      </c>
      <c r="AQ253">
        <v>0.13349315068493153</v>
      </c>
      <c r="AR253" s="23">
        <v>0.23535890400000001</v>
      </c>
      <c r="AS253">
        <v>0.24515068493150693</v>
      </c>
      <c r="AT253">
        <v>0.22016164383561643</v>
      </c>
      <c r="AU253" s="23">
        <v>0.18084383600000001</v>
      </c>
      <c r="AV253">
        <v>9.9000000000000005E-2</v>
      </c>
      <c r="AW253">
        <v>4.2000000000000003E-2</v>
      </c>
      <c r="AX253">
        <v>0.2035808219178083</v>
      </c>
      <c r="AY253">
        <v>0.108</v>
      </c>
      <c r="AZ253">
        <v>0.32201643835616439</v>
      </c>
      <c r="BA253">
        <v>0.29127671232876712</v>
      </c>
    </row>
    <row r="254" spans="29:53" x14ac:dyDescent="0.2">
      <c r="AC254">
        <v>81473.299745479308</v>
      </c>
      <c r="AD254">
        <f t="shared" si="6"/>
        <v>29737754.407099947</v>
      </c>
      <c r="AF254">
        <v>102553.83737559407</v>
      </c>
      <c r="AG254" s="14">
        <f t="shared" si="7"/>
        <v>37432150.642091833</v>
      </c>
      <c r="AO254" s="22">
        <v>249</v>
      </c>
      <c r="AP254">
        <v>0.38450684931506857</v>
      </c>
      <c r="AQ254">
        <v>0.32391780821917843</v>
      </c>
      <c r="AR254" s="23">
        <v>0.40827123300000001</v>
      </c>
      <c r="AS254">
        <v>0.31047397260273973</v>
      </c>
      <c r="AT254">
        <v>0.21069041095890423</v>
      </c>
      <c r="AU254" s="23">
        <v>0.26661917800000001</v>
      </c>
      <c r="AV254">
        <v>0.215</v>
      </c>
      <c r="AW254">
        <v>0.13500000000000001</v>
      </c>
      <c r="AX254">
        <v>0.37064931506849308</v>
      </c>
      <c r="AY254">
        <v>0.154</v>
      </c>
      <c r="AZ254">
        <v>0.36596712328767145</v>
      </c>
      <c r="BA254">
        <v>0.35669041095890403</v>
      </c>
    </row>
    <row r="255" spans="29:53" x14ac:dyDescent="0.2">
      <c r="AC255">
        <v>81614.842769302602</v>
      </c>
      <c r="AD255">
        <f t="shared" si="6"/>
        <v>29789417.610795449</v>
      </c>
      <c r="AF255">
        <v>102732.00347776711</v>
      </c>
      <c r="AG255" s="14">
        <f t="shared" si="7"/>
        <v>37497181.269384995</v>
      </c>
      <c r="AO255" s="22">
        <v>250</v>
      </c>
      <c r="AP255">
        <v>0.52617534246575315</v>
      </c>
      <c r="AQ255">
        <v>0.47537808219178046</v>
      </c>
      <c r="AR255" s="23">
        <v>0.52857260299999997</v>
      </c>
      <c r="AS255">
        <v>0.29538630136986305</v>
      </c>
      <c r="AT255">
        <v>0.24454794520547973</v>
      </c>
      <c r="AU255" s="23">
        <v>0.26026575299999999</v>
      </c>
      <c r="AV255">
        <v>0.29599999999999999</v>
      </c>
      <c r="AW255">
        <v>0.27</v>
      </c>
      <c r="AX255">
        <v>0.49239178082191759</v>
      </c>
      <c r="AY255">
        <v>0.154</v>
      </c>
      <c r="AZ255">
        <v>0.30200547945205497</v>
      </c>
      <c r="BA255">
        <v>0.34450136986301377</v>
      </c>
    </row>
    <row r="256" spans="29:53" x14ac:dyDescent="0.2">
      <c r="AC256">
        <v>83026.866472028836</v>
      </c>
      <c r="AD256">
        <f t="shared" si="6"/>
        <v>30304806.262290526</v>
      </c>
      <c r="AF256">
        <v>104509.37655130471</v>
      </c>
      <c r="AG256" s="14">
        <f t="shared" si="7"/>
        <v>38145922.441226222</v>
      </c>
      <c r="AO256" s="22">
        <v>251</v>
      </c>
      <c r="AP256">
        <v>0.6183369863013698</v>
      </c>
      <c r="AQ256">
        <v>0.58168493150684986</v>
      </c>
      <c r="AR256" s="23">
        <v>0.59981917799999995</v>
      </c>
      <c r="AS256">
        <v>0.2479479452054795</v>
      </c>
      <c r="AT256">
        <v>0.22838082191780837</v>
      </c>
      <c r="AU256" s="23">
        <v>0.23269588999999999</v>
      </c>
      <c r="AV256">
        <v>0.376</v>
      </c>
      <c r="AW256">
        <v>0.36099999999999999</v>
      </c>
      <c r="AX256">
        <v>0.57075342465753409</v>
      </c>
      <c r="AY256">
        <v>0.106</v>
      </c>
      <c r="AZ256">
        <v>0.23168493150684938</v>
      </c>
      <c r="BA256">
        <v>0.27909589041095895</v>
      </c>
    </row>
    <row r="257" spans="29:53" x14ac:dyDescent="0.2">
      <c r="AC257">
        <v>83791.961680868291</v>
      </c>
      <c r="AD257">
        <f t="shared" si="6"/>
        <v>30584066.013516925</v>
      </c>
      <c r="AF257">
        <v>105472.43377212773</v>
      </c>
      <c r="AG257" s="14">
        <f t="shared" si="7"/>
        <v>38497438.326826617</v>
      </c>
      <c r="AO257" s="22">
        <v>252</v>
      </c>
      <c r="AP257">
        <v>0.66129041095890428</v>
      </c>
      <c r="AQ257">
        <v>0.63635342465753453</v>
      </c>
      <c r="AR257" s="23">
        <v>0.62120273999999998</v>
      </c>
      <c r="AS257">
        <v>0.20050684931506849</v>
      </c>
      <c r="AT257">
        <v>0.1831561643835618</v>
      </c>
      <c r="AU257" s="23">
        <v>0.206205479</v>
      </c>
      <c r="AV257">
        <v>0.44900000000000001</v>
      </c>
      <c r="AW257">
        <v>0.434</v>
      </c>
      <c r="AX257">
        <v>0.6027013698630137</v>
      </c>
      <c r="AY257">
        <v>6.9000000000000006E-2</v>
      </c>
      <c r="AZ257">
        <v>0.18258630136986287</v>
      </c>
      <c r="BA257">
        <v>0.21490958904109594</v>
      </c>
    </row>
    <row r="258" spans="29:53" x14ac:dyDescent="0.2">
      <c r="AC258">
        <v>77753.23165533744</v>
      </c>
      <c r="AD258">
        <f t="shared" si="6"/>
        <v>28379929.554198164</v>
      </c>
      <c r="AF258">
        <v>97871.232655589236</v>
      </c>
      <c r="AG258" s="14">
        <f t="shared" si="7"/>
        <v>35722999.919290073</v>
      </c>
      <c r="AO258" s="22">
        <v>253</v>
      </c>
      <c r="AP258">
        <v>0.66416164383561627</v>
      </c>
      <c r="AQ258">
        <v>0.649616438356165</v>
      </c>
      <c r="AR258" s="23">
        <v>0.60556438400000001</v>
      </c>
      <c r="AS258">
        <v>0.16253424657534254</v>
      </c>
      <c r="AT258">
        <v>0.14750410958904109</v>
      </c>
      <c r="AU258" s="23">
        <v>0.18604931499999999</v>
      </c>
      <c r="AV258">
        <v>0.439</v>
      </c>
      <c r="AW258">
        <v>0.47</v>
      </c>
      <c r="AX258">
        <v>0.59600821917808255</v>
      </c>
      <c r="AY258">
        <v>6.5000000000000002E-2</v>
      </c>
      <c r="AZ258">
        <v>0.15417260273972608</v>
      </c>
      <c r="BA258">
        <v>0.16872054794520552</v>
      </c>
    </row>
    <row r="259" spans="29:53" x14ac:dyDescent="0.2">
      <c r="AC259">
        <v>74818.668402336189</v>
      </c>
      <c r="AD259">
        <f t="shared" si="6"/>
        <v>27308813.96685271</v>
      </c>
      <c r="AF259">
        <v>94177.375606017886</v>
      </c>
      <c r="AG259" s="14">
        <f t="shared" si="7"/>
        <v>34374742.096196525</v>
      </c>
      <c r="AO259" s="22">
        <v>254</v>
      </c>
      <c r="AP259">
        <v>0.62384109589041037</v>
      </c>
      <c r="AQ259">
        <v>0.62122191780821923</v>
      </c>
      <c r="AR259" s="23">
        <v>0.54936986300000001</v>
      </c>
      <c r="AS259">
        <v>0.13779452054794522</v>
      </c>
      <c r="AT259">
        <v>0.12579452054794527</v>
      </c>
      <c r="AU259" s="23">
        <v>0.17412602699999999</v>
      </c>
      <c r="AV259">
        <v>0.35899999999999999</v>
      </c>
      <c r="AW259">
        <v>0.49299999999999999</v>
      </c>
      <c r="AX259">
        <v>0.54986301369863033</v>
      </c>
      <c r="AY259">
        <v>7.6999999999999999E-2</v>
      </c>
      <c r="AZ259">
        <v>0.14358904109589038</v>
      </c>
      <c r="BA259">
        <v>0.14247945205479454</v>
      </c>
    </row>
    <row r="260" spans="29:53" x14ac:dyDescent="0.2">
      <c r="AC260">
        <v>72717.629807332996</v>
      </c>
      <c r="AD260">
        <f t="shared" si="6"/>
        <v>26541934.879676543</v>
      </c>
      <c r="AF260">
        <v>91532.710776375257</v>
      </c>
      <c r="AG260" s="14">
        <f t="shared" si="7"/>
        <v>33409439.433376968</v>
      </c>
      <c r="AO260" s="22">
        <v>255</v>
      </c>
      <c r="AP260">
        <v>0.53668767123287631</v>
      </c>
      <c r="AQ260">
        <v>0.54868219178082211</v>
      </c>
      <c r="AR260" s="23">
        <v>0.45246849300000003</v>
      </c>
      <c r="AS260">
        <v>0.12267397260273979</v>
      </c>
      <c r="AT260">
        <v>0.1143150684931508</v>
      </c>
      <c r="AU260" s="23">
        <v>0.16994794499999999</v>
      </c>
      <c r="AV260">
        <v>0.22900000000000001</v>
      </c>
      <c r="AW260">
        <v>0.45300000000000001</v>
      </c>
      <c r="AX260">
        <v>0.46695068493150654</v>
      </c>
      <c r="AY260">
        <v>0.09</v>
      </c>
      <c r="AZ260">
        <v>0.14743561643835604</v>
      </c>
      <c r="BA260">
        <v>0.13070136986301378</v>
      </c>
    </row>
    <row r="261" spans="29:53" x14ac:dyDescent="0.2">
      <c r="AC261">
        <v>74946.183729601151</v>
      </c>
      <c r="AD261">
        <f t="shared" si="6"/>
        <v>27355357.06130442</v>
      </c>
      <c r="AF261">
        <v>94337.884461999754</v>
      </c>
      <c r="AG261" s="14">
        <f t="shared" si="7"/>
        <v>34433327.828629911</v>
      </c>
      <c r="AO261" s="22">
        <v>256</v>
      </c>
      <c r="AP261">
        <v>0.41104931506849302</v>
      </c>
      <c r="AQ261">
        <v>0.43428767123287665</v>
      </c>
      <c r="AR261" s="23">
        <v>0.31956438399999998</v>
      </c>
      <c r="AS261">
        <v>0.11314794520547945</v>
      </c>
      <c r="AT261">
        <v>0.11124383561643827</v>
      </c>
      <c r="AU261" s="23">
        <v>0.17307671199999999</v>
      </c>
      <c r="AV261">
        <v>0.16200000000000001</v>
      </c>
      <c r="AW261">
        <v>0.35499999999999998</v>
      </c>
      <c r="AX261">
        <v>0.345575342465754</v>
      </c>
      <c r="AY261">
        <v>9.8000000000000004E-2</v>
      </c>
      <c r="AZ261">
        <v>0.16529041095890415</v>
      </c>
      <c r="BA261">
        <v>0.12978082191780813</v>
      </c>
    </row>
    <row r="262" spans="29:53" x14ac:dyDescent="0.2">
      <c r="AC262">
        <v>80205.78910921939</v>
      </c>
      <c r="AD262">
        <f t="shared" ref="AD262:AD292" si="8">AC262*365</f>
        <v>29275113.024865076</v>
      </c>
      <c r="AF262">
        <v>100958.3689206657</v>
      </c>
      <c r="AG262" s="14">
        <f t="shared" ref="AG262:AG292" si="9">AF262*365</f>
        <v>36849804.656042978</v>
      </c>
      <c r="AO262" s="22">
        <v>257</v>
      </c>
      <c r="AP262">
        <v>0.24486027397260238</v>
      </c>
      <c r="AQ262">
        <v>0.28376438356164385</v>
      </c>
      <c r="AR262" s="23">
        <v>0.158432877</v>
      </c>
      <c r="AS262">
        <v>0.10598356164383566</v>
      </c>
      <c r="AT262">
        <v>0.11431780821917809</v>
      </c>
      <c r="AU262" s="23">
        <v>0.17459726</v>
      </c>
      <c r="AV262">
        <v>8.4000000000000005E-2</v>
      </c>
      <c r="AW262">
        <v>0.216</v>
      </c>
      <c r="AX262">
        <v>0.19541095890410959</v>
      </c>
      <c r="AY262">
        <v>0.08</v>
      </c>
      <c r="AZ262">
        <v>0.19688493150684946</v>
      </c>
      <c r="BA262">
        <v>0.1347260273972602</v>
      </c>
    </row>
    <row r="263" spans="29:53" x14ac:dyDescent="0.2">
      <c r="AC263">
        <v>86407.737482834898</v>
      </c>
      <c r="AD263">
        <f t="shared" si="8"/>
        <v>31538824.18123474</v>
      </c>
      <c r="AF263">
        <v>108765.01977323403</v>
      </c>
      <c r="AG263" s="14">
        <f t="shared" si="9"/>
        <v>39699232.217230424</v>
      </c>
      <c r="AO263" s="22">
        <v>258</v>
      </c>
      <c r="AP263">
        <v>6.16657534246575E-2</v>
      </c>
      <c r="AQ263">
        <v>0.10946575342465757</v>
      </c>
      <c r="AR263" s="23">
        <v>1.9715067999999999E-2</v>
      </c>
      <c r="AS263">
        <v>0.10716164383561642</v>
      </c>
      <c r="AT263">
        <v>0.12447397260273965</v>
      </c>
      <c r="AU263" s="23">
        <v>0.20755616399999999</v>
      </c>
      <c r="AV263">
        <v>2.7E-2</v>
      </c>
      <c r="AW263">
        <v>0.115</v>
      </c>
      <c r="AX263">
        <v>4.5569863013698558E-2</v>
      </c>
      <c r="AY263">
        <v>5.5E-2</v>
      </c>
      <c r="AZ263">
        <v>0.2652109589041094</v>
      </c>
      <c r="BA263">
        <v>0.16358630136986319</v>
      </c>
    </row>
    <row r="264" spans="29:53" x14ac:dyDescent="0.2">
      <c r="AC264">
        <v>92062.213116316183</v>
      </c>
      <c r="AD264">
        <f t="shared" si="8"/>
        <v>33602707.78745541</v>
      </c>
      <c r="AF264">
        <v>115882.54387464956</v>
      </c>
      <c r="AG264" s="14">
        <f t="shared" si="9"/>
        <v>42297128.51424709</v>
      </c>
      <c r="AO264" s="22">
        <v>259</v>
      </c>
      <c r="AP264">
        <v>8.8767123287671295E-4</v>
      </c>
      <c r="AQ264">
        <v>4.7232876712328701E-3</v>
      </c>
      <c r="AR264" s="23">
        <v>0</v>
      </c>
      <c r="AS264">
        <v>0.11489041095890415</v>
      </c>
      <c r="AT264">
        <v>0.1645643835616438</v>
      </c>
      <c r="AU264" s="23">
        <v>0.26703835599999998</v>
      </c>
      <c r="AV264">
        <v>0</v>
      </c>
      <c r="AW264">
        <v>2.5999999999999999E-2</v>
      </c>
      <c r="AX264">
        <v>5.4794520547945209E-6</v>
      </c>
      <c r="AY264">
        <v>4.5999999999999999E-2</v>
      </c>
      <c r="AZ264">
        <v>0.36323013698630147</v>
      </c>
      <c r="BA264">
        <v>0.23449589041095889</v>
      </c>
    </row>
    <row r="265" spans="29:53" x14ac:dyDescent="0.2">
      <c r="AC265">
        <v>88348.52690156945</v>
      </c>
      <c r="AD265">
        <f t="shared" si="8"/>
        <v>32247212.31907285</v>
      </c>
      <c r="AF265">
        <v>111207.97228713683</v>
      </c>
      <c r="AG265" s="14">
        <f t="shared" si="9"/>
        <v>40590909.884804942</v>
      </c>
      <c r="AO265" s="22">
        <v>260</v>
      </c>
      <c r="AP265">
        <v>0</v>
      </c>
      <c r="AQ265">
        <v>0</v>
      </c>
      <c r="AR265" s="23">
        <v>0</v>
      </c>
      <c r="AS265">
        <v>0.1138356164383561</v>
      </c>
      <c r="AT265">
        <v>0.22899452054794511</v>
      </c>
      <c r="AU265" s="23">
        <v>0.29840547899999997</v>
      </c>
      <c r="AV265">
        <v>0</v>
      </c>
      <c r="AW265">
        <v>0</v>
      </c>
      <c r="AX265">
        <v>0</v>
      </c>
      <c r="AY265">
        <v>3.5999999999999997E-2</v>
      </c>
      <c r="AZ265">
        <v>0.41114246575342478</v>
      </c>
      <c r="BA265">
        <v>0.28798904109589024</v>
      </c>
    </row>
    <row r="266" spans="29:53" x14ac:dyDescent="0.2">
      <c r="AC266">
        <v>76412.61405045545</v>
      </c>
      <c r="AD266">
        <f t="shared" si="8"/>
        <v>27890604.12841624</v>
      </c>
      <c r="AF266">
        <v>96183.741412894684</v>
      </c>
      <c r="AG266" s="14">
        <f t="shared" si="9"/>
        <v>35107065.615706563</v>
      </c>
      <c r="AO266" s="22">
        <v>261</v>
      </c>
      <c r="AP266">
        <v>0</v>
      </c>
      <c r="AQ266">
        <v>0</v>
      </c>
      <c r="AR266" s="23">
        <v>0</v>
      </c>
      <c r="AS266">
        <v>0.1205260273972602</v>
      </c>
      <c r="AT266">
        <v>0.2811287671232876</v>
      </c>
      <c r="AU266" s="23">
        <v>0.30498630100000002</v>
      </c>
      <c r="AV266">
        <v>0</v>
      </c>
      <c r="AW266">
        <v>0</v>
      </c>
      <c r="AX266">
        <v>0</v>
      </c>
      <c r="AY266">
        <v>3.3000000000000002E-2</v>
      </c>
      <c r="AZ266">
        <v>0.42862191780821912</v>
      </c>
      <c r="BA266">
        <v>0.32046575342465772</v>
      </c>
    </row>
    <row r="267" spans="29:53" x14ac:dyDescent="0.2">
      <c r="AC267">
        <v>69471.921631114848</v>
      </c>
      <c r="AD267">
        <f t="shared" si="8"/>
        <v>25357251.39535692</v>
      </c>
      <c r="AF267">
        <v>87447.202646566322</v>
      </c>
      <c r="AG267" s="14">
        <f t="shared" si="9"/>
        <v>31918228.965996709</v>
      </c>
      <c r="AO267" s="22">
        <v>262</v>
      </c>
      <c r="AP267">
        <v>0</v>
      </c>
      <c r="AQ267">
        <v>0</v>
      </c>
      <c r="AR267" s="23">
        <v>0</v>
      </c>
      <c r="AS267">
        <v>0.13813698630136989</v>
      </c>
      <c r="AT267">
        <v>0.31564109589041106</v>
      </c>
      <c r="AU267" s="23">
        <v>0.29479452099999998</v>
      </c>
      <c r="AV267">
        <v>0</v>
      </c>
      <c r="AW267">
        <v>0</v>
      </c>
      <c r="AX267">
        <v>0</v>
      </c>
      <c r="AY267">
        <v>3.6999999999999998E-2</v>
      </c>
      <c r="AZ267">
        <v>0.43196438356164352</v>
      </c>
      <c r="BA267">
        <v>0.33933698630136977</v>
      </c>
    </row>
    <row r="268" spans="29:53" x14ac:dyDescent="0.2">
      <c r="AC268">
        <v>69646.196075162094</v>
      </c>
      <c r="AD268">
        <f t="shared" si="8"/>
        <v>25420861.567434166</v>
      </c>
      <c r="AF268">
        <v>87666.569151290925</v>
      </c>
      <c r="AG268" s="14">
        <f t="shared" si="9"/>
        <v>31998297.740221187</v>
      </c>
      <c r="AO268" s="22">
        <v>263</v>
      </c>
      <c r="AP268">
        <v>0</v>
      </c>
      <c r="AQ268">
        <v>0</v>
      </c>
      <c r="AR268" s="23">
        <v>0</v>
      </c>
      <c r="AS268">
        <v>0.16037808219178099</v>
      </c>
      <c r="AT268">
        <v>0.33361369863013685</v>
      </c>
      <c r="AU268" s="23">
        <v>0.27830684900000002</v>
      </c>
      <c r="AV268">
        <v>0</v>
      </c>
      <c r="AW268">
        <v>0</v>
      </c>
      <c r="AX268">
        <v>0</v>
      </c>
      <c r="AY268">
        <v>5.3999999999999999E-2</v>
      </c>
      <c r="AZ268">
        <v>0.42391506849315064</v>
      </c>
      <c r="BA268">
        <v>0.34767123287671203</v>
      </c>
    </row>
    <row r="269" spans="29:53" x14ac:dyDescent="0.2">
      <c r="AC269">
        <v>69981.183164996793</v>
      </c>
      <c r="AD269">
        <f t="shared" si="8"/>
        <v>25543131.855223831</v>
      </c>
      <c r="AF269">
        <v>88088.231360151432</v>
      </c>
      <c r="AG269" s="14">
        <f t="shared" si="9"/>
        <v>32152204.446455274</v>
      </c>
      <c r="AO269" s="22">
        <v>264</v>
      </c>
      <c r="AP269">
        <v>0</v>
      </c>
      <c r="AQ269">
        <v>0</v>
      </c>
      <c r="AR269" s="23">
        <v>0</v>
      </c>
      <c r="AS269">
        <v>0.18440821917808214</v>
      </c>
      <c r="AT269">
        <v>0.33848219178082178</v>
      </c>
      <c r="AU269" s="23">
        <v>0.26101369899999999</v>
      </c>
      <c r="AV269">
        <v>0</v>
      </c>
      <c r="AW269">
        <v>0</v>
      </c>
      <c r="AX269">
        <v>0</v>
      </c>
      <c r="AY269">
        <v>0.08</v>
      </c>
      <c r="AZ269">
        <v>0.40908493150684949</v>
      </c>
      <c r="BA269">
        <v>0.34655890410958878</v>
      </c>
    </row>
    <row r="270" spans="29:53" x14ac:dyDescent="0.2">
      <c r="AC270">
        <v>71425.755217105383</v>
      </c>
      <c r="AD270">
        <f t="shared" si="8"/>
        <v>26070400.654243466</v>
      </c>
      <c r="AF270">
        <v>89906.574397343677</v>
      </c>
      <c r="AG270" s="14">
        <f t="shared" si="9"/>
        <v>32815899.655030441</v>
      </c>
      <c r="AO270" s="22">
        <v>265</v>
      </c>
      <c r="AP270">
        <v>0</v>
      </c>
      <c r="AQ270">
        <v>0</v>
      </c>
      <c r="AR270" s="23">
        <v>0</v>
      </c>
      <c r="AS270">
        <v>0.20513698630136978</v>
      </c>
      <c r="AT270">
        <v>0.33609863013698632</v>
      </c>
      <c r="AU270" s="23">
        <v>0.24400274</v>
      </c>
      <c r="AV270">
        <v>0</v>
      </c>
      <c r="AW270">
        <v>0</v>
      </c>
      <c r="AX270">
        <v>0</v>
      </c>
      <c r="AY270">
        <v>8.7999999999999995E-2</v>
      </c>
      <c r="AZ270">
        <v>0.39216438356164379</v>
      </c>
      <c r="BA270">
        <v>0.33959726027397263</v>
      </c>
    </row>
    <row r="271" spans="29:53" x14ac:dyDescent="0.2">
      <c r="AC271">
        <v>69588.9942445255</v>
      </c>
      <c r="AD271">
        <f t="shared" si="8"/>
        <v>25399982.899251807</v>
      </c>
      <c r="AF271">
        <v>87594.566823472851</v>
      </c>
      <c r="AG271" s="14">
        <f t="shared" si="9"/>
        <v>31972016.89056759</v>
      </c>
      <c r="AO271" s="22">
        <v>266</v>
      </c>
      <c r="AP271">
        <v>0</v>
      </c>
      <c r="AQ271">
        <v>0</v>
      </c>
      <c r="AR271" s="23">
        <v>0</v>
      </c>
      <c r="AS271">
        <v>0.22160273972602748</v>
      </c>
      <c r="AT271">
        <v>0.33115616438356166</v>
      </c>
      <c r="AU271" s="23">
        <v>0.229473973</v>
      </c>
      <c r="AV271">
        <v>0</v>
      </c>
      <c r="AW271">
        <v>0</v>
      </c>
      <c r="AX271">
        <v>0</v>
      </c>
      <c r="AY271">
        <v>7.0000000000000007E-2</v>
      </c>
      <c r="AZ271">
        <v>0.37794794520547914</v>
      </c>
      <c r="BA271">
        <v>0.33261095890410963</v>
      </c>
    </row>
    <row r="272" spans="29:53" x14ac:dyDescent="0.2">
      <c r="AC272">
        <v>70939.439708452264</v>
      </c>
      <c r="AD272">
        <f t="shared" si="8"/>
        <v>25892895.493585076</v>
      </c>
      <c r="AF272">
        <v>89294.428801873233</v>
      </c>
      <c r="AG272" s="14">
        <f t="shared" si="9"/>
        <v>32592466.512683731</v>
      </c>
      <c r="AO272" s="22">
        <v>267</v>
      </c>
      <c r="AP272">
        <v>0</v>
      </c>
      <c r="AQ272">
        <v>0</v>
      </c>
      <c r="AR272" s="23">
        <v>0</v>
      </c>
      <c r="AS272">
        <v>0.23328219178082218</v>
      </c>
      <c r="AT272">
        <v>0.32325479452054801</v>
      </c>
      <c r="AU272" s="23">
        <v>0.21749589</v>
      </c>
      <c r="AV272">
        <v>0</v>
      </c>
      <c r="AW272">
        <v>0</v>
      </c>
      <c r="AX272">
        <v>0</v>
      </c>
      <c r="AY272">
        <v>0.06</v>
      </c>
      <c r="AZ272">
        <v>0.36852328767123288</v>
      </c>
      <c r="BA272">
        <v>0.3291150684931507</v>
      </c>
    </row>
    <row r="273" spans="29:53" x14ac:dyDescent="0.2">
      <c r="AC273">
        <v>71682.424119919771</v>
      </c>
      <c r="AD273">
        <f t="shared" si="8"/>
        <v>26164084.803770717</v>
      </c>
      <c r="AF273">
        <v>90229.654240689008</v>
      </c>
      <c r="AG273" s="14">
        <f t="shared" si="9"/>
        <v>32933823.797851488</v>
      </c>
      <c r="AO273" s="22">
        <v>268</v>
      </c>
      <c r="AP273">
        <v>0</v>
      </c>
      <c r="AQ273">
        <v>0</v>
      </c>
      <c r="AR273" s="23">
        <v>0</v>
      </c>
      <c r="AS273">
        <v>0.23713972602739733</v>
      </c>
      <c r="AT273">
        <v>0.31263013698630127</v>
      </c>
      <c r="AU273" s="23">
        <v>0.207517808</v>
      </c>
      <c r="AV273">
        <v>0</v>
      </c>
      <c r="AW273">
        <v>0</v>
      </c>
      <c r="AX273">
        <v>0</v>
      </c>
      <c r="AY273">
        <v>6.7000000000000004E-2</v>
      </c>
      <c r="AZ273">
        <v>0.36135068493150668</v>
      </c>
      <c r="BA273">
        <v>0.32735342465753425</v>
      </c>
    </row>
    <row r="274" spans="29:53" x14ac:dyDescent="0.2">
      <c r="AC274">
        <v>73611.564477254287</v>
      </c>
      <c r="AD274">
        <f t="shared" si="8"/>
        <v>26868221.034197815</v>
      </c>
      <c r="AF274">
        <v>92657.943595592165</v>
      </c>
      <c r="AG274" s="14">
        <f t="shared" si="9"/>
        <v>33820149.412391141</v>
      </c>
      <c r="AO274" s="22">
        <v>269</v>
      </c>
      <c r="AP274">
        <v>0</v>
      </c>
      <c r="AQ274">
        <v>0</v>
      </c>
      <c r="AR274" s="23">
        <v>0</v>
      </c>
      <c r="AS274">
        <v>0.23590958904109596</v>
      </c>
      <c r="AT274">
        <v>0.30383287671232895</v>
      </c>
      <c r="AU274" s="23">
        <v>0.19820273999999999</v>
      </c>
      <c r="AV274">
        <v>0</v>
      </c>
      <c r="AW274">
        <v>0</v>
      </c>
      <c r="AX274">
        <v>0</v>
      </c>
      <c r="AY274">
        <v>5.5E-2</v>
      </c>
      <c r="AZ274">
        <v>0.35476712328767118</v>
      </c>
      <c r="BA274">
        <v>0.32761643835616422</v>
      </c>
    </row>
    <row r="275" spans="29:53" x14ac:dyDescent="0.2">
      <c r="AC275">
        <v>80044.798542456469</v>
      </c>
      <c r="AD275">
        <f t="shared" si="8"/>
        <v>29216351.467996612</v>
      </c>
      <c r="AF275">
        <v>100755.72338581702</v>
      </c>
      <c r="AG275" s="14">
        <f t="shared" si="9"/>
        <v>36775839.035823211</v>
      </c>
      <c r="AO275" s="22">
        <v>270</v>
      </c>
      <c r="AP275">
        <v>0</v>
      </c>
      <c r="AQ275">
        <v>0</v>
      </c>
      <c r="AR275" s="24">
        <v>6.5753400000000006E-5</v>
      </c>
      <c r="AS275">
        <v>0.22503561643835618</v>
      </c>
      <c r="AT275">
        <v>0.29584657534246611</v>
      </c>
      <c r="AU275" s="23">
        <v>0.18734794499999999</v>
      </c>
      <c r="AV275">
        <v>0</v>
      </c>
      <c r="AW275">
        <v>0</v>
      </c>
      <c r="AX275">
        <v>0</v>
      </c>
      <c r="AY275">
        <v>0.06</v>
      </c>
      <c r="AZ275">
        <v>0.34172328767123294</v>
      </c>
      <c r="BA275">
        <v>0.32422191780821891</v>
      </c>
    </row>
    <row r="276" spans="29:53" x14ac:dyDescent="0.2">
      <c r="AC276">
        <v>90044.792072198645</v>
      </c>
      <c r="AD276">
        <f t="shared" si="8"/>
        <v>32866349.106352504</v>
      </c>
      <c r="AF276">
        <v>113343.13194064342</v>
      </c>
      <c r="AG276" s="14">
        <f t="shared" si="9"/>
        <v>41370243.158334851</v>
      </c>
      <c r="AO276" s="22">
        <v>271</v>
      </c>
      <c r="AP276">
        <v>2.4931506849315058E-2</v>
      </c>
      <c r="AQ276">
        <v>6.5150684931506745E-3</v>
      </c>
      <c r="AR276" s="23">
        <v>6.6756164000000007E-2</v>
      </c>
      <c r="AS276">
        <v>0.20627671232876715</v>
      </c>
      <c r="AT276">
        <v>0.27967397260273952</v>
      </c>
      <c r="AU276" s="23">
        <v>0.149761644</v>
      </c>
      <c r="AV276">
        <v>1.0999999999999999E-2</v>
      </c>
      <c r="AW276">
        <v>1E-3</v>
      </c>
      <c r="AX276">
        <v>3.3586301369862973E-2</v>
      </c>
      <c r="AY276">
        <v>8.7999999999999995E-2</v>
      </c>
      <c r="AZ276">
        <v>0.30561369863013699</v>
      </c>
      <c r="BA276">
        <v>0.30333424657534225</v>
      </c>
    </row>
    <row r="277" spans="29:53" x14ac:dyDescent="0.2">
      <c r="AC277">
        <v>88026.317165594606</v>
      </c>
      <c r="AD277">
        <f t="shared" si="8"/>
        <v>32129605.765442032</v>
      </c>
      <c r="AF277">
        <v>110802.39346601116</v>
      </c>
      <c r="AG277" s="14">
        <f t="shared" si="9"/>
        <v>40442873.615094073</v>
      </c>
      <c r="AO277" s="22">
        <v>272</v>
      </c>
      <c r="AP277">
        <v>0.20018356164383561</v>
      </c>
      <c r="AQ277">
        <v>0.13349315068493153</v>
      </c>
      <c r="AR277" s="23">
        <v>0.23535890400000001</v>
      </c>
      <c r="AS277">
        <v>0.24515068493150693</v>
      </c>
      <c r="AT277">
        <v>0.22016164383561643</v>
      </c>
      <c r="AU277" s="23">
        <v>0.18084383600000001</v>
      </c>
      <c r="AV277">
        <v>6.0999999999999999E-2</v>
      </c>
      <c r="AW277">
        <v>5.5E-2</v>
      </c>
      <c r="AX277">
        <v>0.2035808219178083</v>
      </c>
      <c r="AY277">
        <v>6.0999999999999999E-2</v>
      </c>
      <c r="AZ277">
        <v>0.32201643835616439</v>
      </c>
      <c r="BA277">
        <v>0.29127671232876712</v>
      </c>
    </row>
    <row r="278" spans="29:53" x14ac:dyDescent="0.2">
      <c r="AC278">
        <v>83527.018960091111</v>
      </c>
      <c r="AD278">
        <f t="shared" si="8"/>
        <v>30487361.920433257</v>
      </c>
      <c r="AF278">
        <v>105138.93932934315</v>
      </c>
      <c r="AG278" s="14">
        <f t="shared" si="9"/>
        <v>38375712.855210252</v>
      </c>
      <c r="AO278" s="22">
        <v>273</v>
      </c>
      <c r="AP278">
        <v>0.38450684931506857</v>
      </c>
      <c r="AQ278">
        <v>0.32391780821917843</v>
      </c>
      <c r="AR278" s="23">
        <v>0.40827123300000001</v>
      </c>
      <c r="AS278">
        <v>0.31047397260273973</v>
      </c>
      <c r="AT278">
        <v>0.21069041095890423</v>
      </c>
      <c r="AU278" s="23">
        <v>0.26661917800000001</v>
      </c>
      <c r="AV278">
        <v>0.13900000000000001</v>
      </c>
      <c r="AW278">
        <v>0.159</v>
      </c>
      <c r="AX278">
        <v>0.37064931506849308</v>
      </c>
      <c r="AY278">
        <v>5.8000000000000003E-2</v>
      </c>
      <c r="AZ278">
        <v>0.36596712328767145</v>
      </c>
      <c r="BA278">
        <v>0.35669041095890403</v>
      </c>
    </row>
    <row r="279" spans="29:53" x14ac:dyDescent="0.2">
      <c r="AC279">
        <v>83672.12989669852</v>
      </c>
      <c r="AD279">
        <f t="shared" si="8"/>
        <v>30540327.412294962</v>
      </c>
      <c r="AF279">
        <v>105321.5965120123</v>
      </c>
      <c r="AG279" s="14">
        <f t="shared" si="9"/>
        <v>38442382.726884492</v>
      </c>
      <c r="AO279" s="22">
        <v>274</v>
      </c>
      <c r="AP279">
        <v>0.52617534246575315</v>
      </c>
      <c r="AQ279">
        <v>0.47537808219178046</v>
      </c>
      <c r="AR279" s="23">
        <v>0.52857260299999997</v>
      </c>
      <c r="AS279">
        <v>0.29538630136986305</v>
      </c>
      <c r="AT279">
        <v>0.24454794520547973</v>
      </c>
      <c r="AU279" s="23">
        <v>0.26026575299999999</v>
      </c>
      <c r="AV279">
        <v>0.222</v>
      </c>
      <c r="AW279">
        <v>0.25600000000000001</v>
      </c>
      <c r="AX279">
        <v>0.49239178082191759</v>
      </c>
      <c r="AY279">
        <v>0.107</v>
      </c>
      <c r="AZ279">
        <v>0.30200547945205497</v>
      </c>
      <c r="BA279">
        <v>0.34450136986301377</v>
      </c>
    </row>
    <row r="280" spans="29:53" x14ac:dyDescent="0.2">
      <c r="AC280">
        <v>85119.746857815306</v>
      </c>
      <c r="AD280">
        <f t="shared" si="8"/>
        <v>31068707.603102587</v>
      </c>
      <c r="AF280">
        <v>107143.77230305434</v>
      </c>
      <c r="AG280" s="14">
        <f t="shared" si="9"/>
        <v>39107476.890614837</v>
      </c>
      <c r="AO280" s="22">
        <v>275</v>
      </c>
      <c r="AP280">
        <v>0.6183369863013698</v>
      </c>
      <c r="AQ280">
        <v>0.58168493150684986</v>
      </c>
      <c r="AR280" s="23">
        <v>0.59981917799999995</v>
      </c>
      <c r="AS280">
        <v>0.2479479452054795</v>
      </c>
      <c r="AT280">
        <v>0.22838082191780837</v>
      </c>
      <c r="AU280" s="23">
        <v>0.23269588999999999</v>
      </c>
      <c r="AV280">
        <v>0.309</v>
      </c>
      <c r="AW280">
        <v>0.34</v>
      </c>
      <c r="AX280">
        <v>0.57075342465753409</v>
      </c>
      <c r="AY280">
        <v>0.14499999999999999</v>
      </c>
      <c r="AZ280">
        <v>0.23168493150684938</v>
      </c>
      <c r="BA280">
        <v>0.27909589041095895</v>
      </c>
    </row>
    <row r="281" spans="29:53" x14ac:dyDescent="0.2">
      <c r="AC281">
        <v>85904.128025813494</v>
      </c>
      <c r="AD281">
        <f t="shared" si="8"/>
        <v>31355006.729421925</v>
      </c>
      <c r="AF281">
        <v>108131.10556431487</v>
      </c>
      <c r="AG281" s="14">
        <f t="shared" si="9"/>
        <v>39467853.530974925</v>
      </c>
      <c r="AO281" s="22">
        <v>276</v>
      </c>
      <c r="AP281">
        <v>0.66129041095890428</v>
      </c>
      <c r="AQ281">
        <v>0.63635342465753453</v>
      </c>
      <c r="AR281" s="23">
        <v>0.62120273999999998</v>
      </c>
      <c r="AS281">
        <v>0.20050684931506849</v>
      </c>
      <c r="AT281">
        <v>0.1831561643835618</v>
      </c>
      <c r="AU281" s="23">
        <v>0.206205479</v>
      </c>
      <c r="AV281">
        <v>0.39</v>
      </c>
      <c r="AW281">
        <v>0.4</v>
      </c>
      <c r="AX281">
        <v>0.6027013698630137</v>
      </c>
      <c r="AY281">
        <v>0.14799999999999999</v>
      </c>
      <c r="AZ281">
        <v>0.18258630136986287</v>
      </c>
      <c r="BA281">
        <v>0.21490958904109594</v>
      </c>
    </row>
    <row r="282" spans="29:53" x14ac:dyDescent="0.2">
      <c r="AC282">
        <v>79713.178120591561</v>
      </c>
      <c r="AD282">
        <f t="shared" si="8"/>
        <v>29095310.01401592</v>
      </c>
      <c r="AF282">
        <v>100338.29894221888</v>
      </c>
      <c r="AG282" s="14">
        <f t="shared" si="9"/>
        <v>36623479.113909893</v>
      </c>
      <c r="AO282" s="22">
        <v>277</v>
      </c>
      <c r="AP282">
        <v>0.66416164383561627</v>
      </c>
      <c r="AQ282">
        <v>0.649616438356165</v>
      </c>
      <c r="AR282" s="23">
        <v>0.60556438400000001</v>
      </c>
      <c r="AS282">
        <v>0.16253424657534254</v>
      </c>
      <c r="AT282">
        <v>0.14750410958904109</v>
      </c>
      <c r="AU282" s="23">
        <v>0.18604931499999999</v>
      </c>
      <c r="AV282">
        <v>0.46600000000000003</v>
      </c>
      <c r="AW282">
        <v>0.442</v>
      </c>
      <c r="AX282">
        <v>0.59600821917808255</v>
      </c>
      <c r="AY282">
        <v>0.13</v>
      </c>
      <c r="AZ282">
        <v>0.15417260273972608</v>
      </c>
      <c r="BA282">
        <v>0.16872054794520552</v>
      </c>
    </row>
    <row r="283" spans="29:53" x14ac:dyDescent="0.2">
      <c r="AC283">
        <v>76704.642548339674</v>
      </c>
      <c r="AD283">
        <f t="shared" si="8"/>
        <v>27997194.53014398</v>
      </c>
      <c r="AF283">
        <v>96551.329851986025</v>
      </c>
      <c r="AG283" s="14">
        <f t="shared" si="9"/>
        <v>35241235.395974897</v>
      </c>
      <c r="AO283" s="22">
        <v>278</v>
      </c>
      <c r="AP283">
        <v>0.62384109589041037</v>
      </c>
      <c r="AQ283">
        <v>0.62122191780821923</v>
      </c>
      <c r="AR283" s="23">
        <v>0.54936986300000001</v>
      </c>
      <c r="AS283">
        <v>0.13779452054794522</v>
      </c>
      <c r="AT283">
        <v>0.12579452054794527</v>
      </c>
      <c r="AU283" s="23">
        <v>0.17412602699999999</v>
      </c>
      <c r="AV283">
        <v>0.47399999999999998</v>
      </c>
      <c r="AW283">
        <v>0.45200000000000001</v>
      </c>
      <c r="AX283">
        <v>0.54986301369863033</v>
      </c>
      <c r="AY283">
        <v>0.11</v>
      </c>
      <c r="AZ283">
        <v>0.14358904109589038</v>
      </c>
      <c r="BA283">
        <v>0.14247945205479454</v>
      </c>
    </row>
    <row r="284" spans="29:53" x14ac:dyDescent="0.2">
      <c r="AC284">
        <v>74550.642512635328</v>
      </c>
      <c r="AD284">
        <f t="shared" si="8"/>
        <v>27210984.517111894</v>
      </c>
      <c r="AF284">
        <v>93840.000250033685</v>
      </c>
      <c r="AG284" s="14">
        <f t="shared" si="9"/>
        <v>34251600.091262296</v>
      </c>
      <c r="AO284" s="22">
        <v>279</v>
      </c>
      <c r="AP284">
        <v>0.53668767123287631</v>
      </c>
      <c r="AQ284">
        <v>0.54868219178082211</v>
      </c>
      <c r="AR284" s="23">
        <v>0.45246849300000003</v>
      </c>
      <c r="AS284">
        <v>0.12267397260273979</v>
      </c>
      <c r="AT284">
        <v>0.1143150684931508</v>
      </c>
      <c r="AU284" s="23">
        <v>0.16994794499999999</v>
      </c>
      <c r="AV284">
        <v>0.42699999999999999</v>
      </c>
      <c r="AW284">
        <v>0.41</v>
      </c>
      <c r="AX284">
        <v>0.46695068493150654</v>
      </c>
      <c r="AY284">
        <v>9.5000000000000001E-2</v>
      </c>
      <c r="AZ284">
        <v>0.14743561643835604</v>
      </c>
      <c r="BA284">
        <v>0.13070136986301378</v>
      </c>
    </row>
    <row r="285" spans="29:53" x14ac:dyDescent="0.2">
      <c r="AC285">
        <v>76835.372188496985</v>
      </c>
      <c r="AD285">
        <f t="shared" si="8"/>
        <v>28044910.848801401</v>
      </c>
      <c r="AF285">
        <v>96715.884697545785</v>
      </c>
      <c r="AG285" s="14">
        <f t="shared" si="9"/>
        <v>35301297.914604209</v>
      </c>
      <c r="AO285" s="22">
        <v>280</v>
      </c>
      <c r="AP285">
        <v>0.41104931506849302</v>
      </c>
      <c r="AQ285">
        <v>0.43428767123287665</v>
      </c>
      <c r="AR285" s="23">
        <v>0.31956438399999998</v>
      </c>
      <c r="AS285">
        <v>0.11314794520547945</v>
      </c>
      <c r="AT285">
        <v>0.11124383561643827</v>
      </c>
      <c r="AU285" s="23">
        <v>0.17307671199999999</v>
      </c>
      <c r="AV285">
        <v>0.33600000000000002</v>
      </c>
      <c r="AW285">
        <v>0.30099999999999999</v>
      </c>
      <c r="AX285">
        <v>0.345575342465754</v>
      </c>
      <c r="AY285">
        <v>8.4000000000000005E-2</v>
      </c>
      <c r="AZ285">
        <v>0.16529041095890415</v>
      </c>
      <c r="BA285">
        <v>0.12978082191780813</v>
      </c>
    </row>
    <row r="286" spans="29:53" x14ac:dyDescent="0.2">
      <c r="AC286">
        <v>82227.557844882424</v>
      </c>
      <c r="AD286">
        <f t="shared" si="8"/>
        <v>30013058.613382086</v>
      </c>
      <c r="AF286">
        <v>103503.25347518816</v>
      </c>
      <c r="AG286" s="14">
        <f t="shared" si="9"/>
        <v>37778687.518443681</v>
      </c>
      <c r="AO286" s="22">
        <v>281</v>
      </c>
      <c r="AP286">
        <v>0.24486027397260238</v>
      </c>
      <c r="AQ286">
        <v>0.28376438356164385</v>
      </c>
      <c r="AR286" s="23">
        <v>0.158432877</v>
      </c>
      <c r="AS286">
        <v>0.10598356164383566</v>
      </c>
      <c r="AT286">
        <v>0.11431780821917809</v>
      </c>
      <c r="AU286" s="23">
        <v>0.17459726</v>
      </c>
      <c r="AV286">
        <v>0.20899999999999999</v>
      </c>
      <c r="AW286">
        <v>0.19400000000000001</v>
      </c>
      <c r="AX286">
        <v>0.19541095890410959</v>
      </c>
      <c r="AY286">
        <v>7.1999999999999995E-2</v>
      </c>
      <c r="AZ286">
        <v>0.19688493150684946</v>
      </c>
      <c r="BA286">
        <v>0.1347260273972602</v>
      </c>
    </row>
    <row r="287" spans="29:53" x14ac:dyDescent="0.2">
      <c r="AC287">
        <v>88585.840386657219</v>
      </c>
      <c r="AD287">
        <f t="shared" si="8"/>
        <v>32333831.741129886</v>
      </c>
      <c r="AF287">
        <v>111506.68865965097</v>
      </c>
      <c r="AG287" s="14">
        <f t="shared" si="9"/>
        <v>40699941.360772602</v>
      </c>
      <c r="AO287" s="22">
        <v>282</v>
      </c>
      <c r="AP287">
        <v>6.16657534246575E-2</v>
      </c>
      <c r="AQ287">
        <v>0.10946575342465757</v>
      </c>
      <c r="AR287" s="23">
        <v>1.9715067999999999E-2</v>
      </c>
      <c r="AS287">
        <v>0.10716164383561642</v>
      </c>
      <c r="AT287">
        <v>0.12447397260273965</v>
      </c>
      <c r="AU287" s="23">
        <v>0.20755616399999999</v>
      </c>
      <c r="AV287">
        <v>8.1000000000000003E-2</v>
      </c>
      <c r="AW287">
        <v>0.10199999999999999</v>
      </c>
      <c r="AX287">
        <v>4.5569863013698558E-2</v>
      </c>
      <c r="AY287">
        <v>6.8000000000000005E-2</v>
      </c>
      <c r="AZ287">
        <v>0.2652109589041094</v>
      </c>
      <c r="BA287">
        <v>0.16358630136986319</v>
      </c>
    </row>
    <row r="288" spans="29:53" x14ac:dyDescent="0.2">
      <c r="AC288">
        <v>94382.849896799133</v>
      </c>
      <c r="AD288">
        <f t="shared" si="8"/>
        <v>34449740.212331682</v>
      </c>
      <c r="AF288">
        <v>118803.62609099457</v>
      </c>
      <c r="AG288" s="14">
        <f t="shared" si="9"/>
        <v>43363323.523213021</v>
      </c>
      <c r="AO288" s="22">
        <v>283</v>
      </c>
      <c r="AP288">
        <v>8.8767123287671295E-4</v>
      </c>
      <c r="AQ288">
        <v>4.7232876712328701E-3</v>
      </c>
      <c r="AR288" s="23">
        <v>0</v>
      </c>
      <c r="AS288">
        <v>0.11489041095890415</v>
      </c>
      <c r="AT288">
        <v>0.1645643835616438</v>
      </c>
      <c r="AU288" s="23">
        <v>0.26703835599999998</v>
      </c>
      <c r="AV288">
        <v>4.0000000000000001E-3</v>
      </c>
      <c r="AW288">
        <v>2.5000000000000001E-2</v>
      </c>
      <c r="AX288">
        <v>5.4794520547945209E-6</v>
      </c>
      <c r="AY288">
        <v>7.4999999999999997E-2</v>
      </c>
      <c r="AZ288">
        <v>0.36323013698630147</v>
      </c>
      <c r="BA288">
        <v>0.23449589041095889</v>
      </c>
    </row>
    <row r="289" spans="29:54" x14ac:dyDescent="0.2">
      <c r="AC289">
        <v>90575.551802331174</v>
      </c>
      <c r="AD289">
        <f t="shared" si="8"/>
        <v>33060076.40785088</v>
      </c>
      <c r="AF289">
        <v>114011.22132967715</v>
      </c>
      <c r="AG289" s="14">
        <f t="shared" si="9"/>
        <v>41614095.785332158</v>
      </c>
      <c r="AO289" s="22">
        <v>284</v>
      </c>
      <c r="AP289">
        <v>0</v>
      </c>
      <c r="AQ289">
        <v>0</v>
      </c>
      <c r="AR289" s="23">
        <v>0</v>
      </c>
      <c r="AS289">
        <v>0.1138356164383561</v>
      </c>
      <c r="AT289">
        <v>0.22899452054794511</v>
      </c>
      <c r="AU289" s="23">
        <v>0.29840547899999997</v>
      </c>
      <c r="AV289">
        <v>0</v>
      </c>
      <c r="AW289">
        <v>0</v>
      </c>
      <c r="AX289">
        <v>0</v>
      </c>
      <c r="AY289">
        <v>8.7999999999999995E-2</v>
      </c>
      <c r="AZ289">
        <v>0.41114246575342478</v>
      </c>
      <c r="BA289">
        <v>0.28798904109589024</v>
      </c>
    </row>
    <row r="290" spans="29:54" x14ac:dyDescent="0.2">
      <c r="AC290">
        <v>78338.767209888087</v>
      </c>
      <c r="AD290">
        <f t="shared" si="8"/>
        <v>28593650.031609152</v>
      </c>
      <c r="AF290">
        <v>98608.270657322486</v>
      </c>
      <c r="AG290" s="14">
        <f t="shared" si="9"/>
        <v>35992018.789922707</v>
      </c>
      <c r="AO290" s="22">
        <v>285</v>
      </c>
      <c r="AP290">
        <v>0</v>
      </c>
      <c r="AQ290">
        <v>0</v>
      </c>
      <c r="AR290" s="23">
        <v>0</v>
      </c>
      <c r="AS290">
        <v>0.1205260273972602</v>
      </c>
      <c r="AT290">
        <v>0.2811287671232876</v>
      </c>
      <c r="AU290" s="23">
        <v>0.30498630100000002</v>
      </c>
      <c r="AV290">
        <v>0</v>
      </c>
      <c r="AW290">
        <v>0</v>
      </c>
      <c r="AX290">
        <v>0</v>
      </c>
      <c r="AY290">
        <v>9.5000000000000001E-2</v>
      </c>
      <c r="AZ290">
        <v>0.42862191780821912</v>
      </c>
      <c r="BA290">
        <v>0.32046575342465772</v>
      </c>
    </row>
    <row r="291" spans="29:54" x14ac:dyDescent="0.2">
      <c r="AC291">
        <v>71223.118904031755</v>
      </c>
      <c r="AD291">
        <f t="shared" si="8"/>
        <v>25996438.399971589</v>
      </c>
      <c r="AF291">
        <v>89651.507626238745</v>
      </c>
      <c r="AG291" s="14">
        <f t="shared" si="9"/>
        <v>32722800.28357714</v>
      </c>
      <c r="AO291" s="22">
        <v>286</v>
      </c>
      <c r="AP291">
        <v>0</v>
      </c>
      <c r="AQ291">
        <v>0</v>
      </c>
      <c r="AR291" s="23">
        <v>0</v>
      </c>
      <c r="AS291">
        <v>0.13813698630136989</v>
      </c>
      <c r="AT291">
        <v>0.31564109589041106</v>
      </c>
      <c r="AU291" s="23">
        <v>0.29479452099999998</v>
      </c>
      <c r="AV291">
        <v>0</v>
      </c>
      <c r="AW291">
        <v>0</v>
      </c>
      <c r="AX291">
        <v>0</v>
      </c>
      <c r="AY291">
        <v>8.8999999999999996E-2</v>
      </c>
      <c r="AZ291">
        <v>0.43196438356164352</v>
      </c>
      <c r="BA291">
        <v>0.33933698630136977</v>
      </c>
    </row>
    <row r="292" spans="29:54" x14ac:dyDescent="0.2">
      <c r="AC292">
        <v>71401.786330509814</v>
      </c>
      <c r="AD292">
        <f t="shared" si="8"/>
        <v>26061652.010636084</v>
      </c>
      <c r="AF292">
        <v>89876.403761004098</v>
      </c>
      <c r="AG292" s="14">
        <f t="shared" si="9"/>
        <v>32804887.372766495</v>
      </c>
      <c r="AO292" s="22">
        <v>287</v>
      </c>
      <c r="AP292">
        <v>0</v>
      </c>
      <c r="AQ292">
        <v>0</v>
      </c>
      <c r="AR292" s="23">
        <v>0</v>
      </c>
      <c r="AS292">
        <v>0.16037808219178099</v>
      </c>
      <c r="AT292">
        <v>0.33361369863013685</v>
      </c>
      <c r="AU292" s="23">
        <v>0.27830684900000002</v>
      </c>
      <c r="AV292">
        <v>0</v>
      </c>
      <c r="AW292">
        <v>0</v>
      </c>
      <c r="AX292">
        <v>0</v>
      </c>
      <c r="AY292">
        <v>8.7999999999999995E-2</v>
      </c>
      <c r="AZ292">
        <v>0.42391506849315064</v>
      </c>
      <c r="BA292">
        <v>0.34767123287671203</v>
      </c>
    </row>
    <row r="293" spans="29:54" x14ac:dyDescent="0.2">
      <c r="AO293" s="22">
        <v>288</v>
      </c>
      <c r="AP293">
        <v>0</v>
      </c>
      <c r="AQ293">
        <v>0</v>
      </c>
      <c r="AR293" s="23">
        <v>0</v>
      </c>
      <c r="AS293">
        <v>0.18440821917808214</v>
      </c>
      <c r="AT293">
        <v>0.33848219178082178</v>
      </c>
      <c r="AU293" s="23">
        <v>0.26101369899999999</v>
      </c>
      <c r="AV293">
        <v>0</v>
      </c>
      <c r="AW293">
        <v>0</v>
      </c>
      <c r="AX293">
        <v>0</v>
      </c>
      <c r="AY293">
        <v>0.113</v>
      </c>
      <c r="AZ293">
        <v>0.40908493150684949</v>
      </c>
      <c r="BA293">
        <v>0.34655890410958878</v>
      </c>
    </row>
    <row r="294" spans="29:54" x14ac:dyDescent="0.2">
      <c r="AR294" s="23"/>
      <c r="AU294" s="23"/>
      <c r="AW294" s="16"/>
      <c r="BB294"/>
    </row>
    <row r="295" spans="29:54" x14ac:dyDescent="0.2">
      <c r="AR295" s="23"/>
      <c r="AU295" s="23"/>
      <c r="AW295" s="16"/>
      <c r="BB295"/>
    </row>
    <row r="296" spans="29:54" x14ac:dyDescent="0.2">
      <c r="AR296" s="23"/>
      <c r="AU296" s="23"/>
      <c r="AW296" s="16"/>
      <c r="BB296"/>
    </row>
    <row r="297" spans="29:54" x14ac:dyDescent="0.2">
      <c r="AR297" s="23"/>
      <c r="AU297" s="23"/>
      <c r="AW297" s="16"/>
      <c r="BB297"/>
    </row>
    <row r="298" spans="29:54" x14ac:dyDescent="0.2">
      <c r="AR298" s="23"/>
      <c r="AU298" s="23"/>
      <c r="AW298" s="16"/>
      <c r="BB298"/>
    </row>
    <row r="299" spans="29:54" x14ac:dyDescent="0.2">
      <c r="AR299" s="23"/>
      <c r="AU299" s="23"/>
      <c r="AW299" s="16"/>
      <c r="BB299"/>
    </row>
    <row r="300" spans="29:54" x14ac:dyDescent="0.2">
      <c r="AR300" s="23"/>
      <c r="AU300" s="23"/>
      <c r="AW300" s="16"/>
      <c r="BB300"/>
    </row>
    <row r="301" spans="29:54" x14ac:dyDescent="0.2">
      <c r="AR301" s="23"/>
      <c r="AU301" s="23"/>
      <c r="AW301" s="16"/>
      <c r="BB301"/>
    </row>
    <row r="302" spans="29:54" x14ac:dyDescent="0.2">
      <c r="AR302" s="23"/>
      <c r="AU302" s="23"/>
      <c r="AW302" s="16"/>
      <c r="BB302"/>
    </row>
    <row r="303" spans="29:54" x14ac:dyDescent="0.2">
      <c r="AR303" s="23"/>
      <c r="AU303" s="23"/>
      <c r="AW303" s="16"/>
      <c r="BB303"/>
    </row>
    <row r="304" spans="29:54" x14ac:dyDescent="0.2">
      <c r="AR304" s="23"/>
      <c r="AU304" s="23"/>
      <c r="AW304" s="16"/>
      <c r="BB304"/>
    </row>
    <row r="305" spans="44:54" x14ac:dyDescent="0.2">
      <c r="AR305" s="23"/>
      <c r="AU305" s="23"/>
      <c r="AW305" s="16"/>
      <c r="BB305"/>
    </row>
    <row r="306" spans="44:54" x14ac:dyDescent="0.2">
      <c r="AR306" s="23"/>
      <c r="AU306" s="23"/>
      <c r="AW306" s="16"/>
      <c r="BB306"/>
    </row>
    <row r="307" spans="44:54" x14ac:dyDescent="0.2">
      <c r="AR307" s="23"/>
      <c r="AU307" s="23"/>
      <c r="AW307" s="16"/>
      <c r="BB307"/>
    </row>
    <row r="308" spans="44:54" x14ac:dyDescent="0.2">
      <c r="AR308" s="23"/>
      <c r="AU308" s="23"/>
      <c r="AW308" s="16"/>
      <c r="BB308"/>
    </row>
    <row r="309" spans="44:54" x14ac:dyDescent="0.2">
      <c r="AR309" s="23"/>
      <c r="AU309" s="23"/>
      <c r="AW309" s="16"/>
      <c r="BB309"/>
    </row>
    <row r="310" spans="44:54" x14ac:dyDescent="0.2">
      <c r="AR310" s="23"/>
      <c r="AU310" s="23"/>
      <c r="AW310" s="16"/>
      <c r="BB310"/>
    </row>
    <row r="311" spans="44:54" x14ac:dyDescent="0.2">
      <c r="AR311" s="23"/>
      <c r="AU311" s="23"/>
      <c r="AW311" s="16"/>
      <c r="BB311"/>
    </row>
    <row r="312" spans="44:54" x14ac:dyDescent="0.2">
      <c r="AR312" s="23"/>
      <c r="AU312" s="23"/>
      <c r="AW312" s="16"/>
      <c r="BB312"/>
    </row>
    <row r="313" spans="44:54" x14ac:dyDescent="0.2">
      <c r="AR313" s="23"/>
      <c r="AU313" s="23"/>
      <c r="AW313" s="16"/>
      <c r="BB313"/>
    </row>
    <row r="314" spans="44:54" x14ac:dyDescent="0.2">
      <c r="AR314" s="23"/>
      <c r="AU314" s="23"/>
      <c r="AW314" s="16"/>
      <c r="BB314"/>
    </row>
    <row r="315" spans="44:54" x14ac:dyDescent="0.2">
      <c r="AR315" s="23"/>
      <c r="AU315" s="23"/>
      <c r="AW315" s="16"/>
      <c r="BB315"/>
    </row>
    <row r="316" spans="44:54" x14ac:dyDescent="0.2">
      <c r="AR316" s="23"/>
      <c r="AU316" s="23"/>
      <c r="AW316" s="16"/>
      <c r="BB316"/>
    </row>
    <row r="317" spans="44:54" x14ac:dyDescent="0.2">
      <c r="AR317" s="23"/>
      <c r="AU317" s="23"/>
      <c r="AW317" s="16"/>
      <c r="BB317"/>
    </row>
    <row r="318" spans="44:54" x14ac:dyDescent="0.2">
      <c r="AR318" s="23"/>
      <c r="AU318" s="23"/>
      <c r="AW318" s="16"/>
      <c r="BB318"/>
    </row>
    <row r="319" spans="44:54" x14ac:dyDescent="0.2">
      <c r="AR319" s="23"/>
      <c r="AU319" s="23"/>
      <c r="AW319" s="16"/>
      <c r="BB319"/>
    </row>
    <row r="320" spans="44:54" x14ac:dyDescent="0.2">
      <c r="AR320" s="23"/>
      <c r="AU320" s="23"/>
      <c r="AW320" s="16"/>
      <c r="BB320"/>
    </row>
    <row r="321" spans="44:54" x14ac:dyDescent="0.2">
      <c r="AR321" s="23"/>
      <c r="AU321" s="23"/>
      <c r="AW321" s="16"/>
      <c r="BB321"/>
    </row>
    <row r="322" spans="44:54" x14ac:dyDescent="0.2">
      <c r="AR322" s="23"/>
      <c r="AU322" s="23"/>
      <c r="AW322" s="16"/>
      <c r="BB322"/>
    </row>
    <row r="323" spans="44:54" x14ac:dyDescent="0.2">
      <c r="AR323" s="23"/>
      <c r="AU323" s="23"/>
      <c r="AW323" s="16"/>
      <c r="BB323"/>
    </row>
    <row r="324" spans="44:54" x14ac:dyDescent="0.2">
      <c r="AR324" s="23"/>
      <c r="AU324" s="23"/>
      <c r="AW324" s="16"/>
      <c r="BB324"/>
    </row>
    <row r="325" spans="44:54" x14ac:dyDescent="0.2">
      <c r="AR325" s="23"/>
      <c r="AU325" s="23"/>
      <c r="AW325" s="16"/>
      <c r="BB325"/>
    </row>
    <row r="326" spans="44:54" x14ac:dyDescent="0.2">
      <c r="AR326" s="23"/>
      <c r="AU326" s="23"/>
      <c r="AW326" s="16"/>
      <c r="BB326"/>
    </row>
    <row r="327" spans="44:54" x14ac:dyDescent="0.2">
      <c r="AR327" s="23"/>
      <c r="AU327" s="23"/>
      <c r="AW327" s="16"/>
      <c r="BB327"/>
    </row>
    <row r="328" spans="44:54" x14ac:dyDescent="0.2">
      <c r="AR328" s="23"/>
      <c r="AU328" s="23"/>
      <c r="AW328" s="16"/>
      <c r="BB328"/>
    </row>
    <row r="329" spans="44:54" x14ac:dyDescent="0.2">
      <c r="AR329" s="23"/>
      <c r="AU329" s="23"/>
      <c r="AW329" s="16"/>
      <c r="BB329"/>
    </row>
    <row r="330" spans="44:54" x14ac:dyDescent="0.2">
      <c r="AR330" s="23"/>
      <c r="AU330" s="23"/>
      <c r="AW330" s="16"/>
      <c r="BB330"/>
    </row>
    <row r="331" spans="44:54" x14ac:dyDescent="0.2">
      <c r="AR331" s="23"/>
      <c r="AU331" s="23"/>
      <c r="AW331" s="16"/>
      <c r="BB331"/>
    </row>
    <row r="332" spans="44:54" x14ac:dyDescent="0.2">
      <c r="AR332" s="23"/>
      <c r="AU332" s="23"/>
      <c r="AW332" s="16"/>
      <c r="BB332"/>
    </row>
    <row r="333" spans="44:54" x14ac:dyDescent="0.2">
      <c r="AR333" s="23"/>
      <c r="AU333" s="23"/>
      <c r="AW333" s="16"/>
      <c r="BB333"/>
    </row>
    <row r="334" spans="44:54" x14ac:dyDescent="0.2">
      <c r="AR334" s="23"/>
      <c r="AU334" s="23"/>
      <c r="AW334" s="16"/>
      <c r="BB334"/>
    </row>
    <row r="335" spans="44:54" x14ac:dyDescent="0.2">
      <c r="AR335" s="23"/>
      <c r="AU335" s="23"/>
      <c r="AW335" s="16"/>
      <c r="BB335"/>
    </row>
    <row r="336" spans="44:54" x14ac:dyDescent="0.2">
      <c r="AR336" s="23"/>
      <c r="AU336" s="23"/>
      <c r="AW336" s="16"/>
      <c r="BB336"/>
    </row>
    <row r="337" spans="44:54" x14ac:dyDescent="0.2">
      <c r="AR337" s="23"/>
      <c r="AU337" s="23"/>
      <c r="AW337" s="16"/>
      <c r="BB337"/>
    </row>
    <row r="338" spans="44:54" x14ac:dyDescent="0.2">
      <c r="AR338" s="23"/>
      <c r="AU338" s="23"/>
      <c r="AW338" s="16"/>
      <c r="BB338"/>
    </row>
    <row r="339" spans="44:54" x14ac:dyDescent="0.2">
      <c r="AR339" s="23"/>
      <c r="AU339" s="23"/>
      <c r="AW339" s="16"/>
      <c r="BB339"/>
    </row>
    <row r="340" spans="44:54" x14ac:dyDescent="0.2">
      <c r="AR340" s="23"/>
      <c r="AU340" s="23"/>
      <c r="AW340" s="16"/>
      <c r="BB340"/>
    </row>
    <row r="341" spans="44:54" x14ac:dyDescent="0.2">
      <c r="AR341" s="23"/>
      <c r="AU341" s="23"/>
      <c r="AW341" s="16"/>
      <c r="BB341"/>
    </row>
    <row r="342" spans="44:54" x14ac:dyDescent="0.2">
      <c r="AR342" s="23"/>
      <c r="AU342" s="23"/>
      <c r="AW342" s="16"/>
      <c r="BB342"/>
    </row>
    <row r="343" spans="44:54" x14ac:dyDescent="0.2">
      <c r="AR343" s="23"/>
      <c r="AU343" s="23"/>
      <c r="AW343" s="16"/>
      <c r="BB343"/>
    </row>
    <row r="344" spans="44:54" x14ac:dyDescent="0.2">
      <c r="AR344" s="23"/>
      <c r="AU344" s="23"/>
      <c r="AW344" s="16"/>
      <c r="BB344"/>
    </row>
    <row r="345" spans="44:54" x14ac:dyDescent="0.2">
      <c r="AR345" s="23"/>
      <c r="AU345" s="23"/>
      <c r="AW345" s="16"/>
      <c r="BB345"/>
    </row>
    <row r="346" spans="44:54" x14ac:dyDescent="0.2">
      <c r="AR346" s="23"/>
      <c r="AU346" s="23"/>
      <c r="AW346" s="16"/>
      <c r="BB346"/>
    </row>
    <row r="347" spans="44:54" x14ac:dyDescent="0.2">
      <c r="AR347" s="23"/>
      <c r="AU347" s="23"/>
      <c r="AW347" s="16"/>
      <c r="BB347"/>
    </row>
    <row r="348" spans="44:54" x14ac:dyDescent="0.2">
      <c r="AR348" s="23"/>
      <c r="AU348" s="23"/>
      <c r="AW348" s="16"/>
      <c r="BB348"/>
    </row>
    <row r="349" spans="44:54" x14ac:dyDescent="0.2">
      <c r="AR349" s="23"/>
      <c r="AU349" s="23"/>
      <c r="AW349" s="16"/>
      <c r="BB349"/>
    </row>
    <row r="350" spans="44:54" x14ac:dyDescent="0.2">
      <c r="AR350" s="23"/>
      <c r="AU350" s="23"/>
      <c r="AW350" s="16"/>
      <c r="BB350"/>
    </row>
    <row r="351" spans="44:54" x14ac:dyDescent="0.2">
      <c r="AR351" s="23"/>
      <c r="AU351" s="23"/>
      <c r="AW351" s="16"/>
      <c r="BB351"/>
    </row>
    <row r="352" spans="44:54" x14ac:dyDescent="0.2">
      <c r="AR352" s="23"/>
      <c r="AU352" s="23"/>
      <c r="AW352" s="16"/>
      <c r="BB352"/>
    </row>
    <row r="353" spans="44:54" x14ac:dyDescent="0.2">
      <c r="AR353" s="23"/>
      <c r="AU353" s="23"/>
      <c r="AW353" s="16"/>
      <c r="BB353"/>
    </row>
    <row r="354" spans="44:54" x14ac:dyDescent="0.2">
      <c r="AR354" s="23"/>
      <c r="AU354" s="23"/>
      <c r="AW354" s="16"/>
      <c r="BB354"/>
    </row>
    <row r="355" spans="44:54" x14ac:dyDescent="0.2">
      <c r="AR355" s="23"/>
      <c r="AU355" s="23"/>
      <c r="AW355" s="16"/>
      <c r="BB355"/>
    </row>
    <row r="356" spans="44:54" x14ac:dyDescent="0.2">
      <c r="AR356" s="23"/>
      <c r="AU356" s="23"/>
      <c r="AW356" s="16"/>
      <c r="BB356"/>
    </row>
    <row r="357" spans="44:54" x14ac:dyDescent="0.2">
      <c r="AR357" s="23"/>
      <c r="AU357" s="23"/>
      <c r="AW357" s="16"/>
      <c r="BB357"/>
    </row>
    <row r="358" spans="44:54" x14ac:dyDescent="0.2">
      <c r="AR358" s="23"/>
      <c r="AU358" s="23"/>
      <c r="AW358" s="16"/>
      <c r="BB358"/>
    </row>
    <row r="359" spans="44:54" x14ac:dyDescent="0.2">
      <c r="AR359" s="23"/>
      <c r="AU359" s="23"/>
      <c r="AW359" s="16"/>
      <c r="BB359"/>
    </row>
    <row r="360" spans="44:54" x14ac:dyDescent="0.2">
      <c r="AR360" s="23"/>
      <c r="AU360" s="23"/>
      <c r="AW360" s="16"/>
      <c r="BB360"/>
    </row>
    <row r="361" spans="44:54" x14ac:dyDescent="0.2">
      <c r="AR361" s="23"/>
      <c r="AU361" s="23"/>
      <c r="AW361" s="16"/>
      <c r="BB361"/>
    </row>
    <row r="362" spans="44:54" x14ac:dyDescent="0.2">
      <c r="AR362" s="23"/>
      <c r="AU362" s="23"/>
      <c r="AW362" s="16"/>
      <c r="BB362"/>
    </row>
    <row r="363" spans="44:54" x14ac:dyDescent="0.2">
      <c r="AR363" s="23"/>
      <c r="AU363" s="23"/>
      <c r="AW363" s="16"/>
      <c r="BB363"/>
    </row>
    <row r="364" spans="44:54" x14ac:dyDescent="0.2">
      <c r="AR364" s="23"/>
      <c r="AU364" s="23"/>
      <c r="AW364" s="16"/>
      <c r="BB364"/>
    </row>
    <row r="365" spans="44:54" x14ac:dyDescent="0.2">
      <c r="AR365" s="23"/>
      <c r="AU365" s="23"/>
      <c r="AW365" s="16"/>
      <c r="BB365"/>
    </row>
    <row r="366" spans="44:54" x14ac:dyDescent="0.2">
      <c r="AR366" s="23"/>
      <c r="AU366" s="23"/>
      <c r="AW366" s="16"/>
      <c r="BB366"/>
    </row>
    <row r="367" spans="44:54" x14ac:dyDescent="0.2">
      <c r="AR367" s="23"/>
      <c r="AU367" s="23"/>
      <c r="AW367" s="16"/>
      <c r="BB367"/>
    </row>
    <row r="368" spans="44:54" x14ac:dyDescent="0.2">
      <c r="AR368" s="23"/>
      <c r="AU368" s="23"/>
      <c r="AW368" s="16"/>
      <c r="BB368"/>
    </row>
    <row r="369" spans="44:54" x14ac:dyDescent="0.2">
      <c r="AR369" s="23"/>
      <c r="AU369" s="23"/>
      <c r="AW369" s="16"/>
      <c r="BB369"/>
    </row>
    <row r="370" spans="44:54" x14ac:dyDescent="0.2">
      <c r="AR370" s="23"/>
      <c r="AU370" s="23"/>
      <c r="AW370" s="16"/>
      <c r="BB370"/>
    </row>
    <row r="371" spans="44:54" x14ac:dyDescent="0.2">
      <c r="AR371" s="23"/>
      <c r="AU371" s="23"/>
      <c r="AW371" s="16"/>
      <c r="BB371"/>
    </row>
    <row r="372" spans="44:54" x14ac:dyDescent="0.2">
      <c r="AR372" s="23"/>
      <c r="AU372" s="23"/>
      <c r="AW372" s="16"/>
      <c r="BB372"/>
    </row>
    <row r="373" spans="44:54" x14ac:dyDescent="0.2">
      <c r="AR373" s="23"/>
      <c r="AU373" s="23"/>
      <c r="AW373" s="16"/>
      <c r="BB373"/>
    </row>
    <row r="374" spans="44:54" x14ac:dyDescent="0.2">
      <c r="AR374" s="23"/>
      <c r="AU374" s="23"/>
      <c r="AW374" s="16"/>
      <c r="BB374"/>
    </row>
    <row r="375" spans="44:54" x14ac:dyDescent="0.2">
      <c r="AR375" s="23"/>
      <c r="AU375" s="23"/>
      <c r="AW375" s="16"/>
      <c r="BB375"/>
    </row>
    <row r="376" spans="44:54" x14ac:dyDescent="0.2">
      <c r="AR376" s="23"/>
      <c r="AU376" s="23"/>
      <c r="AW376" s="16"/>
      <c r="BB376"/>
    </row>
    <row r="377" spans="44:54" x14ac:dyDescent="0.2">
      <c r="AR377" s="23"/>
      <c r="AU377" s="23"/>
      <c r="AW377" s="16"/>
      <c r="BB377"/>
    </row>
    <row r="378" spans="44:54" x14ac:dyDescent="0.2">
      <c r="AR378" s="23"/>
      <c r="AU378" s="23"/>
      <c r="AW378" s="16"/>
      <c r="BB378"/>
    </row>
    <row r="379" spans="44:54" x14ac:dyDescent="0.2">
      <c r="AR379" s="23"/>
      <c r="AU379" s="23"/>
      <c r="AW379" s="16"/>
      <c r="BB379"/>
    </row>
    <row r="380" spans="44:54" x14ac:dyDescent="0.2">
      <c r="AR380" s="23"/>
      <c r="AU380" s="23"/>
      <c r="AW380" s="16"/>
      <c r="BB380"/>
    </row>
    <row r="381" spans="44:54" x14ac:dyDescent="0.2">
      <c r="AR381" s="23"/>
      <c r="AU381" s="23"/>
      <c r="AW381" s="16"/>
      <c r="BB381"/>
    </row>
    <row r="382" spans="44:54" x14ac:dyDescent="0.2">
      <c r="AR382" s="23"/>
      <c r="AU382" s="23"/>
      <c r="AW382" s="16"/>
      <c r="BB382"/>
    </row>
    <row r="383" spans="44:54" x14ac:dyDescent="0.2">
      <c r="AR383" s="23"/>
      <c r="AU383" s="23"/>
      <c r="AW383" s="16"/>
      <c r="BB383"/>
    </row>
    <row r="384" spans="44:54" x14ac:dyDescent="0.2">
      <c r="AR384" s="23"/>
      <c r="AU384" s="23"/>
      <c r="AW384" s="16"/>
      <c r="BB384"/>
    </row>
    <row r="385" spans="44:54" x14ac:dyDescent="0.2">
      <c r="AR385" s="23"/>
      <c r="AU385" s="23"/>
      <c r="AW385" s="16"/>
      <c r="BB385"/>
    </row>
    <row r="386" spans="44:54" x14ac:dyDescent="0.2">
      <c r="AR386" s="23"/>
      <c r="AU386" s="23"/>
      <c r="AW386" s="16"/>
      <c r="BB386"/>
    </row>
    <row r="387" spans="44:54" x14ac:dyDescent="0.2">
      <c r="AR387" s="23"/>
      <c r="AU387" s="23"/>
      <c r="AW387" s="16"/>
      <c r="BB387"/>
    </row>
    <row r="388" spans="44:54" x14ac:dyDescent="0.2">
      <c r="AR388" s="23"/>
      <c r="AU388" s="23"/>
      <c r="AW388" s="16"/>
      <c r="BB388"/>
    </row>
    <row r="389" spans="44:54" x14ac:dyDescent="0.2">
      <c r="AR389" s="23"/>
      <c r="AU389" s="23"/>
      <c r="AW389" s="16"/>
      <c r="BB389"/>
    </row>
    <row r="390" spans="44:54" x14ac:dyDescent="0.2">
      <c r="AR390" s="23"/>
      <c r="AU390" s="23"/>
      <c r="AW390" s="16"/>
      <c r="BB390"/>
    </row>
    <row r="391" spans="44:54" x14ac:dyDescent="0.2">
      <c r="AR391" s="23"/>
      <c r="AU391" s="23"/>
      <c r="AW391" s="16"/>
      <c r="BB391"/>
    </row>
    <row r="392" spans="44:54" x14ac:dyDescent="0.2">
      <c r="AR392" s="23"/>
      <c r="AU392" s="23"/>
      <c r="AW392" s="16"/>
      <c r="BB392"/>
    </row>
    <row r="393" spans="44:54" x14ac:dyDescent="0.2">
      <c r="AR393" s="23"/>
      <c r="AU393" s="23"/>
      <c r="AW393" s="16"/>
      <c r="BB393"/>
    </row>
    <row r="394" spans="44:54" x14ac:dyDescent="0.2">
      <c r="AR394" s="23"/>
      <c r="AU394" s="23"/>
      <c r="AW394" s="16"/>
      <c r="BB394"/>
    </row>
    <row r="395" spans="44:54" x14ac:dyDescent="0.2">
      <c r="AR395" s="23"/>
      <c r="AU395" s="23"/>
      <c r="AW395" s="16"/>
      <c r="BB395"/>
    </row>
    <row r="396" spans="44:54" x14ac:dyDescent="0.2">
      <c r="AR396" s="23"/>
      <c r="AU396" s="23"/>
      <c r="AW396" s="16"/>
      <c r="BB396"/>
    </row>
    <row r="397" spans="44:54" x14ac:dyDescent="0.2">
      <c r="AR397" s="23"/>
      <c r="AU397" s="23"/>
      <c r="AW397" s="16"/>
      <c r="BB397"/>
    </row>
    <row r="398" spans="44:54" x14ac:dyDescent="0.2">
      <c r="AR398" s="23"/>
      <c r="AU398" s="23"/>
      <c r="AW398" s="16"/>
      <c r="BB398"/>
    </row>
    <row r="399" spans="44:54" x14ac:dyDescent="0.2">
      <c r="AR399" s="23"/>
      <c r="AU399" s="23"/>
      <c r="AW399" s="16"/>
      <c r="BB399"/>
    </row>
    <row r="400" spans="44:54" x14ac:dyDescent="0.2">
      <c r="AR400" s="23"/>
      <c r="AU400" s="23"/>
      <c r="AW400" s="16"/>
      <c r="BB400"/>
    </row>
    <row r="401" spans="44:54" x14ac:dyDescent="0.2">
      <c r="AR401" s="23"/>
      <c r="AU401" s="23"/>
      <c r="AW401" s="16"/>
      <c r="BB401"/>
    </row>
    <row r="402" spans="44:54" x14ac:dyDescent="0.2">
      <c r="AR402" s="23"/>
      <c r="AU402" s="23"/>
      <c r="AW402" s="16"/>
      <c r="BB402"/>
    </row>
    <row r="403" spans="44:54" x14ac:dyDescent="0.2">
      <c r="AR403" s="23"/>
      <c r="AU403" s="23"/>
      <c r="AW403" s="16"/>
      <c r="BB403"/>
    </row>
    <row r="404" spans="44:54" x14ac:dyDescent="0.2">
      <c r="AR404" s="23"/>
      <c r="AU404" s="23"/>
      <c r="AW404" s="16"/>
      <c r="BB404"/>
    </row>
    <row r="405" spans="44:54" x14ac:dyDescent="0.2">
      <c r="AR405" s="23"/>
      <c r="AU405" s="23"/>
      <c r="AW405" s="16"/>
      <c r="BB405"/>
    </row>
    <row r="406" spans="44:54" x14ac:dyDescent="0.2">
      <c r="AR406" s="23"/>
      <c r="AU406" s="23"/>
      <c r="AW406" s="16"/>
      <c r="BB406"/>
    </row>
    <row r="407" spans="44:54" x14ac:dyDescent="0.2">
      <c r="AR407" s="23"/>
      <c r="AU407" s="23"/>
      <c r="AW407" s="16"/>
      <c r="BB407"/>
    </row>
    <row r="408" spans="44:54" x14ac:dyDescent="0.2">
      <c r="AR408" s="23"/>
      <c r="AU408" s="23"/>
      <c r="AW408" s="16"/>
      <c r="BB408"/>
    </row>
    <row r="409" spans="44:54" x14ac:dyDescent="0.2">
      <c r="AR409" s="23"/>
      <c r="AU409" s="23"/>
      <c r="AW409" s="16"/>
      <c r="BB409"/>
    </row>
    <row r="410" spans="44:54" x14ac:dyDescent="0.2">
      <c r="AR410" s="23"/>
      <c r="AU410" s="23"/>
      <c r="AW410" s="16"/>
      <c r="BB410"/>
    </row>
    <row r="411" spans="44:54" x14ac:dyDescent="0.2">
      <c r="AR411" s="23"/>
      <c r="AU411" s="23"/>
      <c r="AW411" s="16"/>
      <c r="BB411"/>
    </row>
    <row r="412" spans="44:54" x14ac:dyDescent="0.2">
      <c r="AR412" s="23"/>
      <c r="AU412" s="23"/>
      <c r="AW412" s="16"/>
      <c r="BB412"/>
    </row>
    <row r="413" spans="44:54" x14ac:dyDescent="0.2">
      <c r="AR413" s="23"/>
      <c r="AU413" s="23"/>
      <c r="AW413" s="16"/>
      <c r="BB413"/>
    </row>
    <row r="414" spans="44:54" x14ac:dyDescent="0.2">
      <c r="AR414" s="23"/>
      <c r="AU414" s="23"/>
      <c r="AW414" s="16"/>
      <c r="BB414"/>
    </row>
    <row r="415" spans="44:54" x14ac:dyDescent="0.2">
      <c r="AR415" s="23"/>
      <c r="AU415" s="23"/>
      <c r="AW415" s="16"/>
      <c r="BB415"/>
    </row>
    <row r="416" spans="44:54" x14ac:dyDescent="0.2">
      <c r="AR416" s="23"/>
      <c r="AU416" s="23"/>
      <c r="AW416" s="16"/>
      <c r="BB416"/>
    </row>
    <row r="417" spans="44:54" x14ac:dyDescent="0.2">
      <c r="AR417" s="23"/>
      <c r="AU417" s="23"/>
      <c r="AW417" s="16"/>
      <c r="BB417"/>
    </row>
    <row r="418" spans="44:54" x14ac:dyDescent="0.2">
      <c r="AR418" s="23"/>
      <c r="AU418" s="23"/>
      <c r="AW418" s="16"/>
      <c r="BB418"/>
    </row>
    <row r="419" spans="44:54" x14ac:dyDescent="0.2">
      <c r="AR419" s="23"/>
      <c r="AU419" s="23"/>
      <c r="AW419" s="16"/>
      <c r="BB419"/>
    </row>
    <row r="420" spans="44:54" x14ac:dyDescent="0.2">
      <c r="AR420" s="23"/>
      <c r="AU420" s="23"/>
      <c r="AW420" s="16"/>
      <c r="BB420"/>
    </row>
    <row r="421" spans="44:54" x14ac:dyDescent="0.2">
      <c r="AR421" s="23"/>
      <c r="AU421" s="23"/>
      <c r="AW421" s="16"/>
      <c r="BB421"/>
    </row>
    <row r="422" spans="44:54" x14ac:dyDescent="0.2">
      <c r="AR422" s="23"/>
      <c r="AU422" s="23"/>
      <c r="AW422" s="16"/>
      <c r="BB422"/>
    </row>
    <row r="423" spans="44:54" x14ac:dyDescent="0.2">
      <c r="AR423" s="23"/>
      <c r="AU423" s="23"/>
      <c r="AW423" s="16"/>
      <c r="BB423"/>
    </row>
    <row r="424" spans="44:54" x14ac:dyDescent="0.2">
      <c r="AR424" s="23"/>
      <c r="AU424" s="23"/>
      <c r="AW424" s="16"/>
      <c r="BB424"/>
    </row>
    <row r="425" spans="44:54" x14ac:dyDescent="0.2">
      <c r="AR425" s="23"/>
      <c r="AU425" s="23"/>
      <c r="AW425" s="16"/>
      <c r="BB425"/>
    </row>
    <row r="426" spans="44:54" x14ac:dyDescent="0.2">
      <c r="AR426" s="23"/>
      <c r="AU426" s="23"/>
      <c r="AW426" s="16"/>
      <c r="BB426"/>
    </row>
    <row r="427" spans="44:54" x14ac:dyDescent="0.2">
      <c r="AR427" s="23"/>
      <c r="AU427" s="23"/>
      <c r="AW427" s="16"/>
      <c r="BB427"/>
    </row>
    <row r="428" spans="44:54" x14ac:dyDescent="0.2">
      <c r="AR428" s="23"/>
      <c r="AU428" s="23"/>
      <c r="AW428" s="16"/>
      <c r="BB428"/>
    </row>
    <row r="429" spans="44:54" x14ac:dyDescent="0.2">
      <c r="AR429" s="23"/>
      <c r="AU429" s="23"/>
      <c r="AW429" s="16"/>
      <c r="BB429"/>
    </row>
    <row r="430" spans="44:54" x14ac:dyDescent="0.2">
      <c r="AR430" s="23"/>
      <c r="AU430" s="23"/>
      <c r="AW430" s="16"/>
      <c r="BB430"/>
    </row>
    <row r="431" spans="44:54" x14ac:dyDescent="0.2">
      <c r="AR431" s="23"/>
      <c r="AU431" s="23"/>
      <c r="AW431" s="16"/>
      <c r="BB431"/>
    </row>
    <row r="432" spans="44:54" x14ac:dyDescent="0.2">
      <c r="AR432" s="23"/>
      <c r="AU432" s="23"/>
      <c r="AW432" s="16"/>
      <c r="BB432"/>
    </row>
    <row r="433" spans="44:54" x14ac:dyDescent="0.2">
      <c r="AR433" s="23"/>
      <c r="AU433" s="23"/>
      <c r="AW433" s="16"/>
      <c r="BB433"/>
    </row>
    <row r="434" spans="44:54" x14ac:dyDescent="0.2">
      <c r="AR434" s="23"/>
      <c r="AU434" s="23"/>
      <c r="AW434" s="16"/>
      <c r="BB434"/>
    </row>
    <row r="435" spans="44:54" x14ac:dyDescent="0.2">
      <c r="AR435" s="23"/>
      <c r="AU435" s="23"/>
      <c r="AW435" s="16"/>
      <c r="BB435"/>
    </row>
    <row r="436" spans="44:54" x14ac:dyDescent="0.2">
      <c r="AR436" s="23"/>
      <c r="AU436" s="23"/>
      <c r="AW436" s="16"/>
      <c r="BB436"/>
    </row>
    <row r="437" spans="44:54" x14ac:dyDescent="0.2">
      <c r="AR437" s="23"/>
      <c r="AU437" s="23"/>
      <c r="AW437" s="16"/>
      <c r="BB437"/>
    </row>
    <row r="438" spans="44:54" x14ac:dyDescent="0.2">
      <c r="AR438" s="23"/>
      <c r="AU438" s="23"/>
      <c r="AW438" s="16"/>
      <c r="BB438"/>
    </row>
    <row r="439" spans="44:54" x14ac:dyDescent="0.2">
      <c r="AR439" s="23"/>
      <c r="AU439" s="23"/>
      <c r="AW439" s="16"/>
      <c r="BB439"/>
    </row>
    <row r="440" spans="44:54" x14ac:dyDescent="0.2">
      <c r="AR440" s="23"/>
      <c r="AU440" s="23"/>
      <c r="AW440" s="16"/>
      <c r="BB440"/>
    </row>
    <row r="441" spans="44:54" x14ac:dyDescent="0.2">
      <c r="AR441" s="23"/>
      <c r="AU441" s="23"/>
      <c r="AW441" s="16"/>
      <c r="BB441"/>
    </row>
    <row r="442" spans="44:54" x14ac:dyDescent="0.2">
      <c r="AR442" s="23"/>
      <c r="AU442" s="23"/>
      <c r="AW442" s="16"/>
      <c r="BB442"/>
    </row>
    <row r="443" spans="44:54" x14ac:dyDescent="0.2">
      <c r="AR443" s="23"/>
      <c r="AU443" s="23"/>
      <c r="AW443" s="16"/>
      <c r="BB443"/>
    </row>
    <row r="444" spans="44:54" x14ac:dyDescent="0.2">
      <c r="AR444" s="23"/>
      <c r="AU444" s="23"/>
      <c r="AW444" s="16"/>
      <c r="BB444"/>
    </row>
    <row r="445" spans="44:54" x14ac:dyDescent="0.2">
      <c r="AR445" s="23"/>
      <c r="AU445" s="23"/>
      <c r="AW445" s="16"/>
      <c r="BB445"/>
    </row>
    <row r="446" spans="44:54" x14ac:dyDescent="0.2">
      <c r="AR446" s="23"/>
      <c r="AU446" s="23"/>
      <c r="AW446" s="16"/>
      <c r="BB446"/>
    </row>
    <row r="447" spans="44:54" x14ac:dyDescent="0.2">
      <c r="AR447" s="23"/>
      <c r="AU447" s="23"/>
      <c r="AW447" s="16"/>
      <c r="BB447"/>
    </row>
    <row r="448" spans="44:54" x14ac:dyDescent="0.2">
      <c r="AR448" s="23"/>
      <c r="AU448" s="23"/>
      <c r="AW448" s="16"/>
      <c r="BB448"/>
    </row>
    <row r="449" spans="44:54" x14ac:dyDescent="0.2">
      <c r="AR449" s="23"/>
      <c r="AU449" s="23"/>
      <c r="AW449" s="16"/>
      <c r="BB449"/>
    </row>
    <row r="450" spans="44:54" x14ac:dyDescent="0.2">
      <c r="AR450" s="23"/>
      <c r="AU450" s="23"/>
      <c r="AW450" s="16"/>
      <c r="BB450"/>
    </row>
    <row r="451" spans="44:54" x14ac:dyDescent="0.2">
      <c r="AR451" s="23"/>
      <c r="AU451" s="23"/>
      <c r="AW451" s="16"/>
      <c r="BB451"/>
    </row>
    <row r="452" spans="44:54" x14ac:dyDescent="0.2">
      <c r="AR452" s="23"/>
      <c r="AU452" s="23"/>
      <c r="AW452" s="16"/>
      <c r="BB452"/>
    </row>
    <row r="453" spans="44:54" x14ac:dyDescent="0.2">
      <c r="AR453" s="23"/>
      <c r="AU453" s="23"/>
      <c r="AW453" s="16"/>
      <c r="BB453"/>
    </row>
    <row r="454" spans="44:54" x14ac:dyDescent="0.2">
      <c r="AR454" s="23"/>
      <c r="AU454" s="23"/>
      <c r="AW454" s="16"/>
      <c r="BB454"/>
    </row>
    <row r="455" spans="44:54" x14ac:dyDescent="0.2">
      <c r="AR455" s="23"/>
      <c r="AU455" s="23"/>
      <c r="AW455" s="16"/>
      <c r="BB455"/>
    </row>
    <row r="456" spans="44:54" x14ac:dyDescent="0.2">
      <c r="AR456" s="23"/>
      <c r="AU456" s="23"/>
      <c r="AW456" s="16"/>
      <c r="BB456"/>
    </row>
    <row r="457" spans="44:54" x14ac:dyDescent="0.2">
      <c r="AR457" s="23"/>
      <c r="AU457" s="23"/>
      <c r="AW457" s="16"/>
      <c r="BB457"/>
    </row>
    <row r="458" spans="44:54" x14ac:dyDescent="0.2">
      <c r="AR458" s="23"/>
      <c r="AU458" s="23"/>
      <c r="AW458" s="16"/>
      <c r="BB458"/>
    </row>
    <row r="459" spans="44:54" x14ac:dyDescent="0.2">
      <c r="AR459" s="23"/>
      <c r="AU459" s="23"/>
      <c r="AW459" s="16"/>
      <c r="BB459"/>
    </row>
    <row r="460" spans="44:54" x14ac:dyDescent="0.2">
      <c r="AR460" s="23"/>
      <c r="AU460" s="23"/>
      <c r="AW460" s="16"/>
      <c r="BB460"/>
    </row>
    <row r="461" spans="44:54" x14ac:dyDescent="0.2">
      <c r="AR461" s="23"/>
      <c r="AU461" s="23"/>
      <c r="AW461" s="16"/>
      <c r="BB461"/>
    </row>
    <row r="462" spans="44:54" x14ac:dyDescent="0.2">
      <c r="AR462" s="23"/>
      <c r="AU462" s="23"/>
      <c r="AW462" s="16"/>
      <c r="BB462"/>
    </row>
    <row r="463" spans="44:54" x14ac:dyDescent="0.2">
      <c r="AR463" s="23"/>
      <c r="AU463" s="23"/>
      <c r="AW463" s="16"/>
      <c r="BB463"/>
    </row>
    <row r="464" spans="44:54" x14ac:dyDescent="0.2">
      <c r="AR464" s="23"/>
      <c r="AU464" s="23"/>
      <c r="AW464" s="16"/>
      <c r="BB464"/>
    </row>
    <row r="465" spans="44:54" x14ac:dyDescent="0.2">
      <c r="AR465" s="23"/>
      <c r="AU465" s="23"/>
      <c r="AW465" s="16"/>
      <c r="BB465"/>
    </row>
    <row r="466" spans="44:54" x14ac:dyDescent="0.2">
      <c r="AR466" s="23"/>
      <c r="AU466" s="23"/>
      <c r="AW466" s="16"/>
      <c r="BB466"/>
    </row>
    <row r="467" spans="44:54" x14ac:dyDescent="0.2">
      <c r="AR467" s="23"/>
      <c r="AU467" s="23"/>
      <c r="AW467" s="16"/>
      <c r="BB467"/>
    </row>
    <row r="468" spans="44:54" x14ac:dyDescent="0.2">
      <c r="AR468" s="23"/>
      <c r="AU468" s="23"/>
      <c r="AW468" s="16"/>
      <c r="BB468"/>
    </row>
    <row r="469" spans="44:54" x14ac:dyDescent="0.2">
      <c r="AR469" s="23"/>
      <c r="AU469" s="23"/>
      <c r="AW469" s="16"/>
      <c r="BB469"/>
    </row>
    <row r="470" spans="44:54" x14ac:dyDescent="0.2">
      <c r="AR470" s="23"/>
      <c r="AU470" s="23"/>
      <c r="AW470" s="16"/>
      <c r="BB470"/>
    </row>
    <row r="471" spans="44:54" x14ac:dyDescent="0.2">
      <c r="AR471" s="23"/>
      <c r="AU471" s="23"/>
      <c r="AW471" s="16"/>
      <c r="BB471"/>
    </row>
    <row r="472" spans="44:54" x14ac:dyDescent="0.2">
      <c r="AR472" s="23"/>
      <c r="AU472" s="23"/>
      <c r="AW472" s="16"/>
      <c r="BB472"/>
    </row>
    <row r="473" spans="44:54" x14ac:dyDescent="0.2">
      <c r="AR473" s="23"/>
      <c r="AU473" s="23"/>
      <c r="AW473" s="16"/>
      <c r="BB473"/>
    </row>
    <row r="474" spans="44:54" x14ac:dyDescent="0.2">
      <c r="AR474" s="23"/>
      <c r="AU474" s="23"/>
      <c r="AW474" s="16"/>
      <c r="BB474"/>
    </row>
    <row r="475" spans="44:54" x14ac:dyDescent="0.2">
      <c r="AR475" s="23"/>
      <c r="AU475" s="23"/>
      <c r="AW475" s="16"/>
      <c r="BB475"/>
    </row>
    <row r="476" spans="44:54" x14ac:dyDescent="0.2">
      <c r="AR476" s="23"/>
      <c r="AU476" s="23"/>
      <c r="AW476" s="16"/>
      <c r="BB476"/>
    </row>
    <row r="477" spans="44:54" x14ac:dyDescent="0.2">
      <c r="AR477" s="23"/>
      <c r="AU477" s="23"/>
      <c r="AW477" s="16"/>
      <c r="BB477"/>
    </row>
    <row r="478" spans="44:54" x14ac:dyDescent="0.2">
      <c r="AR478" s="23"/>
      <c r="AU478" s="23"/>
      <c r="AW478" s="16"/>
      <c r="BB478"/>
    </row>
    <row r="479" spans="44:54" x14ac:dyDescent="0.2">
      <c r="AR479" s="23"/>
      <c r="AU479" s="23"/>
      <c r="AW479" s="16"/>
      <c r="BB479"/>
    </row>
    <row r="480" spans="44:54" x14ac:dyDescent="0.2">
      <c r="AR480" s="23"/>
      <c r="AU480" s="23"/>
      <c r="AW480" s="16"/>
      <c r="BB480"/>
    </row>
    <row r="481" spans="44:54" x14ac:dyDescent="0.2">
      <c r="AR481" s="23"/>
      <c r="AU481" s="23"/>
      <c r="AW481" s="16"/>
      <c r="BB481"/>
    </row>
    <row r="482" spans="44:54" x14ac:dyDescent="0.2">
      <c r="AR482" s="23"/>
      <c r="AU482" s="23"/>
      <c r="AW482" s="16"/>
      <c r="BB482"/>
    </row>
    <row r="483" spans="44:54" x14ac:dyDescent="0.2">
      <c r="AR483" s="23"/>
      <c r="AU483" s="23"/>
      <c r="AW483" s="16"/>
      <c r="BB483"/>
    </row>
    <row r="484" spans="44:54" x14ac:dyDescent="0.2">
      <c r="AR484" s="23"/>
      <c r="AU484" s="23"/>
      <c r="AW484" s="16"/>
      <c r="BB484"/>
    </row>
    <row r="485" spans="44:54" x14ac:dyDescent="0.2">
      <c r="AR485" s="23"/>
      <c r="AU485" s="23"/>
      <c r="AW485" s="16"/>
      <c r="BB485"/>
    </row>
    <row r="486" spans="44:54" x14ac:dyDescent="0.2">
      <c r="AR486" s="23"/>
      <c r="AU486" s="23"/>
      <c r="AW486" s="16"/>
      <c r="BB486"/>
    </row>
    <row r="487" spans="44:54" x14ac:dyDescent="0.2">
      <c r="AR487" s="23"/>
      <c r="AU487" s="23"/>
      <c r="AW487" s="16"/>
      <c r="BB487"/>
    </row>
    <row r="488" spans="44:54" x14ac:dyDescent="0.2">
      <c r="AR488" s="23"/>
      <c r="AU488" s="23"/>
      <c r="AW488" s="16"/>
      <c r="BB488"/>
    </row>
    <row r="489" spans="44:54" x14ac:dyDescent="0.2">
      <c r="AR489" s="23"/>
      <c r="AU489" s="23"/>
      <c r="AW489" s="16"/>
      <c r="BB489"/>
    </row>
    <row r="490" spans="44:54" x14ac:dyDescent="0.2">
      <c r="AR490" s="23"/>
      <c r="AU490" s="23"/>
      <c r="AW490" s="16"/>
      <c r="BB490"/>
    </row>
    <row r="491" spans="44:54" x14ac:dyDescent="0.2">
      <c r="AR491" s="23"/>
      <c r="AU491" s="23"/>
      <c r="AW491" s="16"/>
      <c r="BB491"/>
    </row>
    <row r="492" spans="44:54" x14ac:dyDescent="0.2">
      <c r="AR492" s="23"/>
      <c r="AU492" s="23"/>
      <c r="AW492" s="16"/>
      <c r="BB492"/>
    </row>
    <row r="493" spans="44:54" x14ac:dyDescent="0.2">
      <c r="AR493" s="23"/>
      <c r="AU493" s="23"/>
      <c r="AW493" s="16"/>
      <c r="BB493"/>
    </row>
    <row r="494" spans="44:54" x14ac:dyDescent="0.2">
      <c r="AR494" s="23"/>
      <c r="AU494" s="23"/>
      <c r="AW494" s="16"/>
      <c r="BB494"/>
    </row>
    <row r="495" spans="44:54" x14ac:dyDescent="0.2">
      <c r="AR495" s="23"/>
      <c r="AU495" s="23"/>
      <c r="AW495" s="16"/>
      <c r="BB495"/>
    </row>
    <row r="496" spans="44:54" x14ac:dyDescent="0.2">
      <c r="AR496" s="23"/>
      <c r="AU496" s="23"/>
      <c r="AW496" s="16"/>
      <c r="BB496"/>
    </row>
    <row r="497" spans="44:54" x14ac:dyDescent="0.2">
      <c r="AR497" s="23"/>
      <c r="AU497" s="23"/>
      <c r="AW497" s="16"/>
      <c r="BB497"/>
    </row>
    <row r="498" spans="44:54" x14ac:dyDescent="0.2">
      <c r="AR498" s="23"/>
      <c r="AU498" s="23"/>
      <c r="AW498" s="16"/>
      <c r="BB498"/>
    </row>
    <row r="499" spans="44:54" x14ac:dyDescent="0.2">
      <c r="AR499" s="23"/>
      <c r="AU499" s="23"/>
      <c r="AW499" s="16"/>
      <c r="BB499"/>
    </row>
    <row r="500" spans="44:54" x14ac:dyDescent="0.2">
      <c r="AR500" s="23"/>
      <c r="AU500" s="23"/>
      <c r="AW500" s="16"/>
      <c r="BB500"/>
    </row>
    <row r="501" spans="44:54" x14ac:dyDescent="0.2">
      <c r="AR501" s="23"/>
      <c r="AU501" s="23"/>
      <c r="AW501" s="16"/>
      <c r="BB501"/>
    </row>
    <row r="502" spans="44:54" x14ac:dyDescent="0.2">
      <c r="AR502" s="23"/>
      <c r="AU502" s="23"/>
      <c r="AW502" s="16"/>
      <c r="BB502"/>
    </row>
    <row r="503" spans="44:54" x14ac:dyDescent="0.2">
      <c r="AR503" s="23"/>
      <c r="AU503" s="23"/>
      <c r="AW503" s="16"/>
      <c r="BB503"/>
    </row>
    <row r="504" spans="44:54" x14ac:dyDescent="0.2">
      <c r="AR504" s="23"/>
      <c r="AU504" s="23"/>
      <c r="AW504" s="16"/>
      <c r="BB504"/>
    </row>
    <row r="505" spans="44:54" x14ac:dyDescent="0.2">
      <c r="AR505" s="23"/>
      <c r="AU505" s="23"/>
      <c r="AW505" s="16"/>
      <c r="BB505"/>
    </row>
    <row r="506" spans="44:54" x14ac:dyDescent="0.2">
      <c r="AR506" s="23"/>
      <c r="AU506" s="23"/>
      <c r="AW506" s="16"/>
      <c r="BB506"/>
    </row>
    <row r="507" spans="44:54" x14ac:dyDescent="0.2">
      <c r="AR507" s="23"/>
      <c r="AU507" s="23"/>
      <c r="AW507" s="16"/>
      <c r="BB507"/>
    </row>
    <row r="508" spans="44:54" x14ac:dyDescent="0.2">
      <c r="AR508" s="23"/>
      <c r="AU508" s="23"/>
      <c r="AW508" s="16"/>
      <c r="BB508"/>
    </row>
    <row r="509" spans="44:54" x14ac:dyDescent="0.2">
      <c r="AR509" s="23"/>
      <c r="AU509" s="23"/>
      <c r="AW509" s="16"/>
      <c r="BB509"/>
    </row>
    <row r="510" spans="44:54" x14ac:dyDescent="0.2">
      <c r="AR510" s="23"/>
      <c r="AU510" s="23"/>
      <c r="AW510" s="16"/>
      <c r="BB510"/>
    </row>
    <row r="511" spans="44:54" x14ac:dyDescent="0.2">
      <c r="AR511" s="23"/>
      <c r="AU511" s="23"/>
      <c r="AW511" s="16"/>
      <c r="BB511"/>
    </row>
    <row r="512" spans="44:54" x14ac:dyDescent="0.2">
      <c r="AR512" s="23"/>
      <c r="AU512" s="23"/>
      <c r="AW512" s="16"/>
      <c r="BB512"/>
    </row>
    <row r="513" spans="44:54" x14ac:dyDescent="0.2">
      <c r="AR513" s="23"/>
      <c r="AU513" s="23"/>
      <c r="AW513" s="16"/>
      <c r="BB513"/>
    </row>
    <row r="514" spans="44:54" x14ac:dyDescent="0.2">
      <c r="AR514" s="23"/>
      <c r="AU514" s="23"/>
      <c r="AW514" s="16"/>
      <c r="BB514"/>
    </row>
    <row r="515" spans="44:54" x14ac:dyDescent="0.2">
      <c r="AR515" s="23"/>
      <c r="AU515" s="23"/>
      <c r="AW515" s="16"/>
      <c r="BB515"/>
    </row>
    <row r="516" spans="44:54" x14ac:dyDescent="0.2">
      <c r="AR516" s="23"/>
      <c r="AU516" s="23"/>
      <c r="AW516" s="16"/>
      <c r="BB516"/>
    </row>
    <row r="517" spans="44:54" x14ac:dyDescent="0.2">
      <c r="AR517" s="23"/>
      <c r="AU517" s="23"/>
      <c r="AW517" s="16"/>
      <c r="BB517"/>
    </row>
    <row r="518" spans="44:54" x14ac:dyDescent="0.2">
      <c r="AR518" s="23"/>
      <c r="AU518" s="23"/>
      <c r="AW518" s="16"/>
      <c r="BB518"/>
    </row>
    <row r="519" spans="44:54" x14ac:dyDescent="0.2">
      <c r="AR519" s="23"/>
      <c r="AU519" s="23"/>
      <c r="AW519" s="16"/>
      <c r="BB519"/>
    </row>
    <row r="520" spans="44:54" x14ac:dyDescent="0.2">
      <c r="AR520" s="23"/>
      <c r="AU520" s="23"/>
      <c r="AW520" s="16"/>
      <c r="BB520"/>
    </row>
    <row r="521" spans="44:54" x14ac:dyDescent="0.2">
      <c r="AR521" s="23"/>
      <c r="AU521" s="23"/>
      <c r="AW521" s="16"/>
      <c r="BB521"/>
    </row>
    <row r="522" spans="44:54" x14ac:dyDescent="0.2">
      <c r="AR522" s="23"/>
      <c r="AU522" s="23"/>
      <c r="AW522" s="16"/>
      <c r="BB522"/>
    </row>
    <row r="523" spans="44:54" x14ac:dyDescent="0.2">
      <c r="AR523" s="23"/>
      <c r="AU523" s="23"/>
      <c r="AW523" s="16"/>
      <c r="BB523"/>
    </row>
    <row r="524" spans="44:54" x14ac:dyDescent="0.2">
      <c r="AR524" s="23"/>
      <c r="AU524" s="23"/>
      <c r="AW524" s="16"/>
      <c r="BB524"/>
    </row>
    <row r="525" spans="44:54" x14ac:dyDescent="0.2">
      <c r="AR525" s="23"/>
      <c r="AU525" s="23"/>
      <c r="AW525" s="16"/>
      <c r="BB525"/>
    </row>
    <row r="526" spans="44:54" x14ac:dyDescent="0.2">
      <c r="AR526" s="23"/>
      <c r="AU526" s="23"/>
      <c r="AW526" s="16"/>
      <c r="BB526"/>
    </row>
    <row r="527" spans="44:54" x14ac:dyDescent="0.2">
      <c r="AR527" s="23"/>
      <c r="AU527" s="23"/>
      <c r="AW527" s="16"/>
      <c r="BB527"/>
    </row>
    <row r="528" spans="44:54" x14ac:dyDescent="0.2">
      <c r="AR528" s="23"/>
      <c r="AU528" s="23"/>
      <c r="AW528" s="16"/>
      <c r="BB528"/>
    </row>
    <row r="529" spans="44:54" x14ac:dyDescent="0.2">
      <c r="AR529" s="23"/>
      <c r="AU529" s="23"/>
      <c r="AW529" s="16"/>
      <c r="BB529"/>
    </row>
    <row r="530" spans="44:54" x14ac:dyDescent="0.2">
      <c r="AR530" s="23"/>
      <c r="AU530" s="23"/>
      <c r="AW530" s="16"/>
      <c r="BB530"/>
    </row>
    <row r="531" spans="44:54" x14ac:dyDescent="0.2">
      <c r="AR531" s="23"/>
      <c r="AU531" s="23"/>
      <c r="AW531" s="16"/>
      <c r="BB531"/>
    </row>
    <row r="532" spans="44:54" x14ac:dyDescent="0.2">
      <c r="AR532" s="23"/>
      <c r="AU532" s="23"/>
      <c r="AW532" s="16"/>
      <c r="BB532"/>
    </row>
    <row r="533" spans="44:54" x14ac:dyDescent="0.2">
      <c r="AR533" s="23"/>
      <c r="AU533" s="23"/>
      <c r="AW533" s="16"/>
      <c r="BB533"/>
    </row>
    <row r="534" spans="44:54" x14ac:dyDescent="0.2">
      <c r="AR534" s="23"/>
      <c r="AU534" s="23"/>
      <c r="AW534" s="16"/>
      <c r="BB534"/>
    </row>
    <row r="535" spans="44:54" x14ac:dyDescent="0.2">
      <c r="AR535" s="23"/>
      <c r="AU535" s="23"/>
      <c r="AW535" s="16"/>
      <c r="BB535"/>
    </row>
    <row r="536" spans="44:54" x14ac:dyDescent="0.2">
      <c r="AR536" s="23"/>
      <c r="AU536" s="23"/>
      <c r="AW536" s="16"/>
      <c r="BB536"/>
    </row>
    <row r="537" spans="44:54" x14ac:dyDescent="0.2">
      <c r="AR537" s="23"/>
      <c r="AU537" s="23"/>
      <c r="AW537" s="16"/>
      <c r="BB537"/>
    </row>
    <row r="538" spans="44:54" x14ac:dyDescent="0.2">
      <c r="AR538" s="23"/>
      <c r="AU538" s="23"/>
      <c r="AW538" s="16"/>
      <c r="BB538"/>
    </row>
    <row r="539" spans="44:54" x14ac:dyDescent="0.2">
      <c r="AR539" s="23"/>
      <c r="AU539" s="23"/>
      <c r="AW539" s="16"/>
      <c r="BB539"/>
    </row>
    <row r="540" spans="44:54" x14ac:dyDescent="0.2">
      <c r="AR540" s="23"/>
      <c r="AU540" s="23"/>
      <c r="AW540" s="16"/>
      <c r="BB540"/>
    </row>
    <row r="541" spans="44:54" x14ac:dyDescent="0.2">
      <c r="AR541" s="23"/>
      <c r="AU541" s="23"/>
      <c r="AW541" s="16"/>
      <c r="BB541"/>
    </row>
    <row r="542" spans="44:54" x14ac:dyDescent="0.2">
      <c r="AR542" s="23"/>
      <c r="AU542" s="23"/>
      <c r="AW542" s="16"/>
      <c r="BB542"/>
    </row>
    <row r="543" spans="44:54" x14ac:dyDescent="0.2">
      <c r="AR543" s="23"/>
      <c r="AU543" s="23"/>
      <c r="AW543" s="16"/>
      <c r="BB543"/>
    </row>
    <row r="544" spans="44:54" x14ac:dyDescent="0.2">
      <c r="AR544" s="23"/>
      <c r="AU544" s="23"/>
      <c r="AW544" s="16"/>
      <c r="BB544"/>
    </row>
    <row r="545" spans="44:54" x14ac:dyDescent="0.2">
      <c r="AR545" s="23"/>
      <c r="AU545" s="23"/>
      <c r="AW545" s="16"/>
      <c r="BB545"/>
    </row>
    <row r="546" spans="44:54" x14ac:dyDescent="0.2">
      <c r="AR546" s="23"/>
      <c r="AU546" s="23"/>
      <c r="AW546" s="16"/>
      <c r="BB546"/>
    </row>
    <row r="547" spans="44:54" x14ac:dyDescent="0.2">
      <c r="AR547" s="23"/>
      <c r="AU547" s="23"/>
      <c r="AW547" s="16"/>
      <c r="BB547"/>
    </row>
    <row r="548" spans="44:54" x14ac:dyDescent="0.2">
      <c r="AR548" s="23"/>
      <c r="AU548" s="23"/>
      <c r="AW548" s="16"/>
      <c r="BB548"/>
    </row>
    <row r="549" spans="44:54" x14ac:dyDescent="0.2">
      <c r="AR549" s="23"/>
      <c r="AU549" s="23"/>
      <c r="AW549" s="16"/>
      <c r="BB549"/>
    </row>
    <row r="550" spans="44:54" x14ac:dyDescent="0.2">
      <c r="AR550" s="23"/>
      <c r="AU550" s="23"/>
      <c r="AW550" s="16"/>
      <c r="BB550"/>
    </row>
    <row r="551" spans="44:54" x14ac:dyDescent="0.2">
      <c r="AR551" s="23"/>
      <c r="AU551" s="23"/>
      <c r="AW551" s="16"/>
      <c r="BB551"/>
    </row>
    <row r="552" spans="44:54" x14ac:dyDescent="0.2">
      <c r="AR552" s="23"/>
      <c r="AU552" s="23"/>
      <c r="AW552" s="16"/>
      <c r="BB552"/>
    </row>
    <row r="553" spans="44:54" x14ac:dyDescent="0.2">
      <c r="AR553" s="23"/>
      <c r="AU553" s="23"/>
      <c r="AW553" s="16"/>
      <c r="BB553"/>
    </row>
    <row r="554" spans="44:54" x14ac:dyDescent="0.2">
      <c r="AR554" s="23"/>
      <c r="AU554" s="23"/>
      <c r="AW554" s="16"/>
      <c r="BB554"/>
    </row>
    <row r="555" spans="44:54" x14ac:dyDescent="0.2">
      <c r="AR555" s="23"/>
      <c r="AU555" s="23"/>
      <c r="AW555" s="16"/>
      <c r="BB555"/>
    </row>
    <row r="556" spans="44:54" x14ac:dyDescent="0.2">
      <c r="AR556" s="23"/>
      <c r="AU556" s="23"/>
      <c r="AW556" s="16"/>
      <c r="BB556"/>
    </row>
    <row r="557" spans="44:54" x14ac:dyDescent="0.2">
      <c r="AR557" s="23"/>
      <c r="AU557" s="23"/>
      <c r="AW557" s="16"/>
      <c r="BB557"/>
    </row>
    <row r="558" spans="44:54" x14ac:dyDescent="0.2">
      <c r="AR558" s="23"/>
      <c r="AU558" s="23"/>
      <c r="AW558" s="16"/>
      <c r="BB558"/>
    </row>
    <row r="559" spans="44:54" x14ac:dyDescent="0.2">
      <c r="AR559" s="23"/>
      <c r="AU559" s="23"/>
      <c r="AW559" s="16"/>
      <c r="BB559"/>
    </row>
    <row r="560" spans="44:54" x14ac:dyDescent="0.2">
      <c r="AR560" s="23"/>
      <c r="AU560" s="23"/>
      <c r="AW560" s="16"/>
      <c r="BB560"/>
    </row>
    <row r="561" spans="44:54" x14ac:dyDescent="0.2">
      <c r="AR561" s="23"/>
      <c r="AU561" s="23"/>
      <c r="AW561" s="16"/>
      <c r="BB561"/>
    </row>
    <row r="562" spans="44:54" x14ac:dyDescent="0.2">
      <c r="AR562" s="23"/>
      <c r="AU562" s="23"/>
      <c r="AW562" s="16"/>
      <c r="BB562"/>
    </row>
    <row r="563" spans="44:54" x14ac:dyDescent="0.2">
      <c r="AR563" s="23"/>
      <c r="AU563" s="23"/>
      <c r="AW563" s="16"/>
      <c r="BB563"/>
    </row>
    <row r="564" spans="44:54" x14ac:dyDescent="0.2">
      <c r="AR564" s="23"/>
      <c r="AU564" s="23"/>
      <c r="AW564" s="16"/>
      <c r="BB564"/>
    </row>
    <row r="565" spans="44:54" x14ac:dyDescent="0.2">
      <c r="AR565" s="23"/>
      <c r="AU565" s="23"/>
      <c r="AW565" s="16"/>
      <c r="BB565"/>
    </row>
    <row r="566" spans="44:54" x14ac:dyDescent="0.2">
      <c r="AR566" s="23"/>
      <c r="AU566" s="23"/>
      <c r="AW566" s="16"/>
      <c r="BB566"/>
    </row>
    <row r="567" spans="44:54" x14ac:dyDescent="0.2">
      <c r="AR567" s="23"/>
      <c r="AU567" s="23"/>
      <c r="AW567" s="16"/>
      <c r="BB567"/>
    </row>
    <row r="568" spans="44:54" x14ac:dyDescent="0.2">
      <c r="AR568" s="23"/>
      <c r="AU568" s="23"/>
      <c r="AW568" s="16"/>
      <c r="BB568"/>
    </row>
    <row r="569" spans="44:54" x14ac:dyDescent="0.2">
      <c r="AR569" s="23"/>
      <c r="AU569" s="23"/>
      <c r="AW569" s="16"/>
      <c r="BB569"/>
    </row>
    <row r="570" spans="44:54" x14ac:dyDescent="0.2">
      <c r="AR570" s="23"/>
      <c r="AU570" s="23"/>
      <c r="AW570" s="16"/>
      <c r="BB570"/>
    </row>
    <row r="571" spans="44:54" x14ac:dyDescent="0.2">
      <c r="AR571" s="23"/>
      <c r="AU571" s="23"/>
      <c r="AW571" s="16"/>
      <c r="BB571"/>
    </row>
    <row r="572" spans="44:54" x14ac:dyDescent="0.2">
      <c r="AR572" s="23"/>
      <c r="AU572" s="23"/>
      <c r="AW572" s="16"/>
      <c r="BB572"/>
    </row>
    <row r="573" spans="44:54" x14ac:dyDescent="0.2">
      <c r="AR573" s="23"/>
      <c r="AU573" s="23"/>
      <c r="AW573" s="16"/>
      <c r="BB573"/>
    </row>
    <row r="574" spans="44:54" x14ac:dyDescent="0.2">
      <c r="AR574" s="23"/>
      <c r="AU574" s="23"/>
      <c r="AW574" s="16"/>
      <c r="BB574"/>
    </row>
    <row r="575" spans="44:54" x14ac:dyDescent="0.2">
      <c r="AR575" s="23"/>
      <c r="AU575" s="23"/>
      <c r="AW575" s="16"/>
      <c r="BB575"/>
    </row>
    <row r="576" spans="44:54" x14ac:dyDescent="0.2">
      <c r="AR576" s="23"/>
      <c r="AU576" s="23"/>
      <c r="AW576" s="16"/>
      <c r="BB576"/>
    </row>
    <row r="577" spans="44:54" x14ac:dyDescent="0.2">
      <c r="AR577" s="23"/>
      <c r="AU577" s="23"/>
      <c r="AW577" s="16"/>
      <c r="BB577"/>
    </row>
    <row r="578" spans="44:54" x14ac:dyDescent="0.2">
      <c r="AR578" s="23"/>
      <c r="AU578" s="23"/>
      <c r="AW578" s="16"/>
      <c r="BB578"/>
    </row>
    <row r="579" spans="44:54" x14ac:dyDescent="0.2">
      <c r="AR579" s="23"/>
      <c r="AU579" s="23"/>
      <c r="AW579" s="16"/>
      <c r="BB579"/>
    </row>
    <row r="580" spans="44:54" x14ac:dyDescent="0.2">
      <c r="AR580" s="23"/>
      <c r="AU580" s="23"/>
      <c r="AW580" s="16"/>
      <c r="BB580"/>
    </row>
    <row r="581" spans="44:54" x14ac:dyDescent="0.2">
      <c r="AR581" s="23"/>
      <c r="AU581" s="23"/>
      <c r="AW581" s="16"/>
      <c r="BB581"/>
    </row>
    <row r="582" spans="44:54" x14ac:dyDescent="0.2">
      <c r="AR582" s="23"/>
      <c r="AU582" s="23"/>
      <c r="AW582" s="16"/>
      <c r="BB582"/>
    </row>
    <row r="583" spans="44:54" x14ac:dyDescent="0.2">
      <c r="AR583" s="23"/>
      <c r="AU583" s="23"/>
      <c r="AW583" s="16"/>
      <c r="BB583"/>
    </row>
    <row r="584" spans="44:54" x14ac:dyDescent="0.2">
      <c r="AR584" s="23"/>
      <c r="AU584" s="23"/>
      <c r="AW584" s="16"/>
      <c r="BB584"/>
    </row>
    <row r="585" spans="44:54" x14ac:dyDescent="0.2">
      <c r="AR585" s="23"/>
      <c r="AU585" s="23"/>
      <c r="AW585" s="16"/>
      <c r="BB585"/>
    </row>
    <row r="586" spans="44:54" x14ac:dyDescent="0.2">
      <c r="AR586" s="23"/>
      <c r="AU586" s="23"/>
      <c r="AW586" s="16"/>
      <c r="BB586"/>
    </row>
    <row r="587" spans="44:54" x14ac:dyDescent="0.2">
      <c r="AR587" s="23"/>
      <c r="AU587" s="23"/>
      <c r="AW587" s="16"/>
      <c r="BB587"/>
    </row>
    <row r="588" spans="44:54" x14ac:dyDescent="0.2">
      <c r="AR588" s="23"/>
      <c r="AU588" s="23"/>
      <c r="AW588" s="16"/>
      <c r="BB588"/>
    </row>
    <row r="589" spans="44:54" x14ac:dyDescent="0.2">
      <c r="AR589" s="23"/>
      <c r="AU589" s="23"/>
      <c r="AW589" s="16"/>
      <c r="BB589"/>
    </row>
    <row r="590" spans="44:54" x14ac:dyDescent="0.2">
      <c r="AR590" s="23"/>
      <c r="AU590" s="23"/>
      <c r="AW590" s="16"/>
      <c r="BB590"/>
    </row>
    <row r="591" spans="44:54" x14ac:dyDescent="0.2">
      <c r="AR591" s="23"/>
      <c r="AU591" s="23"/>
      <c r="AW591" s="16"/>
      <c r="BB591"/>
    </row>
    <row r="592" spans="44:54" x14ac:dyDescent="0.2">
      <c r="AR592" s="23"/>
      <c r="AU592" s="23"/>
      <c r="AW592" s="16"/>
      <c r="BB592"/>
    </row>
    <row r="593" spans="44:54" x14ac:dyDescent="0.2">
      <c r="AR593" s="23"/>
      <c r="AU593" s="23"/>
      <c r="AW593" s="16"/>
      <c r="BB593"/>
    </row>
    <row r="594" spans="44:54" x14ac:dyDescent="0.2">
      <c r="AR594" s="23"/>
      <c r="AU594" s="23"/>
      <c r="AW594" s="16"/>
      <c r="BB594"/>
    </row>
    <row r="595" spans="44:54" x14ac:dyDescent="0.2">
      <c r="AR595" s="23"/>
      <c r="AU595" s="23"/>
      <c r="AW595" s="16"/>
      <c r="BB595"/>
    </row>
    <row r="596" spans="44:54" x14ac:dyDescent="0.2">
      <c r="AR596" s="23"/>
      <c r="AU596" s="23"/>
      <c r="AW596" s="16"/>
      <c r="BB596"/>
    </row>
    <row r="597" spans="44:54" x14ac:dyDescent="0.2">
      <c r="AR597" s="23"/>
      <c r="AU597" s="23"/>
      <c r="AW597" s="16"/>
      <c r="BB597"/>
    </row>
    <row r="598" spans="44:54" x14ac:dyDescent="0.2">
      <c r="AR598" s="23"/>
      <c r="AU598" s="23"/>
      <c r="AW598" s="16"/>
      <c r="BB598"/>
    </row>
    <row r="599" spans="44:54" x14ac:dyDescent="0.2">
      <c r="AR599" s="23"/>
      <c r="AU599" s="23"/>
      <c r="AW599" s="16"/>
      <c r="BB599"/>
    </row>
    <row r="600" spans="44:54" x14ac:dyDescent="0.2">
      <c r="AR600" s="23"/>
      <c r="AU600" s="23"/>
      <c r="AW600" s="16"/>
      <c r="BB600"/>
    </row>
    <row r="601" spans="44:54" x14ac:dyDescent="0.2">
      <c r="AR601" s="23"/>
      <c r="AU601" s="23"/>
      <c r="AW601" s="16"/>
      <c r="BB601"/>
    </row>
    <row r="602" spans="44:54" x14ac:dyDescent="0.2">
      <c r="AR602" s="23"/>
      <c r="AU602" s="23"/>
      <c r="AW602" s="16"/>
      <c r="BB602"/>
    </row>
    <row r="603" spans="44:54" x14ac:dyDescent="0.2">
      <c r="AR603" s="23"/>
      <c r="AU603" s="23"/>
      <c r="AW603" s="16"/>
      <c r="BB603"/>
    </row>
    <row r="604" spans="44:54" x14ac:dyDescent="0.2">
      <c r="AR604" s="23"/>
      <c r="AU604" s="23"/>
      <c r="AW604" s="16"/>
      <c r="BB604"/>
    </row>
    <row r="605" spans="44:54" x14ac:dyDescent="0.2">
      <c r="AR605" s="23"/>
      <c r="AU605" s="23"/>
      <c r="AW605" s="16"/>
      <c r="BB605"/>
    </row>
    <row r="606" spans="44:54" x14ac:dyDescent="0.2">
      <c r="AR606" s="23"/>
      <c r="AU606" s="23"/>
      <c r="AW606" s="16"/>
      <c r="BB606"/>
    </row>
    <row r="607" spans="44:54" x14ac:dyDescent="0.2">
      <c r="AR607" s="23"/>
      <c r="AU607" s="23"/>
      <c r="AW607" s="16"/>
      <c r="BB607"/>
    </row>
    <row r="608" spans="44:54" x14ac:dyDescent="0.2">
      <c r="AR608" s="23"/>
      <c r="AU608" s="23"/>
      <c r="AW608" s="16"/>
      <c r="BB608"/>
    </row>
    <row r="609" spans="44:54" x14ac:dyDescent="0.2">
      <c r="AR609" s="23"/>
      <c r="AU609" s="23"/>
      <c r="AW609" s="16"/>
      <c r="BB609"/>
    </row>
    <row r="610" spans="44:54" x14ac:dyDescent="0.2">
      <c r="AR610" s="23"/>
      <c r="AU610" s="23"/>
      <c r="AW610" s="16"/>
      <c r="BB610"/>
    </row>
    <row r="611" spans="44:54" x14ac:dyDescent="0.2">
      <c r="AR611" s="23"/>
      <c r="AU611" s="23"/>
      <c r="AW611" s="16"/>
      <c r="BB611"/>
    </row>
    <row r="612" spans="44:54" x14ac:dyDescent="0.2">
      <c r="AR612" s="23"/>
      <c r="AU612" s="23"/>
      <c r="AW612" s="16"/>
      <c r="BB612"/>
    </row>
    <row r="613" spans="44:54" x14ac:dyDescent="0.2">
      <c r="AR613" s="23"/>
      <c r="AU613" s="23"/>
      <c r="AW613" s="16"/>
      <c r="BB613"/>
    </row>
    <row r="614" spans="44:54" x14ac:dyDescent="0.2">
      <c r="AR614" s="23"/>
      <c r="AU614" s="23"/>
      <c r="AW614" s="16"/>
      <c r="BB614"/>
    </row>
    <row r="615" spans="44:54" x14ac:dyDescent="0.2">
      <c r="AR615" s="23"/>
      <c r="AU615" s="23"/>
      <c r="AW615" s="16"/>
      <c r="BB615"/>
    </row>
    <row r="616" spans="44:54" x14ac:dyDescent="0.2">
      <c r="AR616" s="23"/>
      <c r="AU616" s="23"/>
      <c r="AW616" s="16"/>
      <c r="BB616"/>
    </row>
    <row r="617" spans="44:54" x14ac:dyDescent="0.2">
      <c r="AR617" s="23"/>
      <c r="AU617" s="23"/>
      <c r="AW617" s="16"/>
      <c r="BB617"/>
    </row>
    <row r="618" spans="44:54" x14ac:dyDescent="0.2">
      <c r="AR618" s="23"/>
      <c r="AU618" s="23"/>
      <c r="AW618" s="16"/>
      <c r="BB618"/>
    </row>
    <row r="619" spans="44:54" x14ac:dyDescent="0.2">
      <c r="AR619" s="23"/>
      <c r="AU619" s="23"/>
      <c r="AW619" s="16"/>
      <c r="BB619"/>
    </row>
    <row r="620" spans="44:54" x14ac:dyDescent="0.2">
      <c r="AR620" s="23"/>
      <c r="AU620" s="23"/>
      <c r="AW620" s="16"/>
      <c r="BB620"/>
    </row>
    <row r="621" spans="44:54" x14ac:dyDescent="0.2">
      <c r="AR621" s="23"/>
      <c r="AU621" s="23"/>
      <c r="AW621" s="16"/>
      <c r="BB621"/>
    </row>
    <row r="622" spans="44:54" x14ac:dyDescent="0.2">
      <c r="AR622" s="23"/>
      <c r="AU622" s="23"/>
      <c r="AW622" s="16"/>
      <c r="BB622"/>
    </row>
    <row r="623" spans="44:54" x14ac:dyDescent="0.2">
      <c r="AR623" s="23"/>
      <c r="AU623" s="23"/>
      <c r="AW623" s="16"/>
      <c r="BB623"/>
    </row>
    <row r="624" spans="44:54" x14ac:dyDescent="0.2">
      <c r="AR624" s="23"/>
      <c r="AU624" s="23"/>
      <c r="AW624" s="16"/>
      <c r="BB624"/>
    </row>
    <row r="625" spans="44:54" x14ac:dyDescent="0.2">
      <c r="AR625" s="23"/>
      <c r="AU625" s="23"/>
      <c r="AW625" s="16"/>
      <c r="BB625"/>
    </row>
    <row r="626" spans="44:54" x14ac:dyDescent="0.2">
      <c r="AR626" s="23"/>
      <c r="AU626" s="23"/>
      <c r="AW626" s="16"/>
      <c r="BB626"/>
    </row>
    <row r="627" spans="44:54" x14ac:dyDescent="0.2">
      <c r="AR627" s="23"/>
      <c r="AU627" s="23"/>
      <c r="AW627" s="16"/>
      <c r="BB627"/>
    </row>
    <row r="628" spans="44:54" x14ac:dyDescent="0.2">
      <c r="AR628" s="23"/>
      <c r="AU628" s="23"/>
      <c r="AW628" s="16"/>
      <c r="BB628"/>
    </row>
    <row r="629" spans="44:54" x14ac:dyDescent="0.2">
      <c r="AR629" s="23"/>
      <c r="AU629" s="23"/>
      <c r="AW629" s="16"/>
      <c r="BB629"/>
    </row>
    <row r="630" spans="44:54" x14ac:dyDescent="0.2">
      <c r="AR630" s="23"/>
      <c r="AU630" s="23"/>
      <c r="AW630" s="16"/>
      <c r="BB630"/>
    </row>
    <row r="631" spans="44:54" x14ac:dyDescent="0.2">
      <c r="AR631" s="23"/>
      <c r="AU631" s="23"/>
      <c r="AW631" s="16"/>
      <c r="BB631"/>
    </row>
    <row r="632" spans="44:54" x14ac:dyDescent="0.2">
      <c r="AR632" s="23"/>
      <c r="AU632" s="23"/>
      <c r="AW632" s="16"/>
      <c r="BB632"/>
    </row>
    <row r="633" spans="44:54" x14ac:dyDescent="0.2">
      <c r="AR633" s="23"/>
      <c r="AU633" s="23"/>
      <c r="AW633" s="16"/>
      <c r="BB633"/>
    </row>
    <row r="634" spans="44:54" x14ac:dyDescent="0.2">
      <c r="AR634" s="23"/>
      <c r="AU634" s="23"/>
      <c r="AW634" s="16"/>
      <c r="BB634"/>
    </row>
    <row r="635" spans="44:54" x14ac:dyDescent="0.2">
      <c r="AR635" s="23"/>
      <c r="AU635" s="23"/>
      <c r="AW635" s="16"/>
      <c r="BB635"/>
    </row>
    <row r="636" spans="44:54" x14ac:dyDescent="0.2">
      <c r="AR636" s="23"/>
      <c r="AU636" s="23"/>
      <c r="AW636" s="16"/>
      <c r="BB636"/>
    </row>
    <row r="637" spans="44:54" x14ac:dyDescent="0.2">
      <c r="AR637" s="23"/>
      <c r="AU637" s="23"/>
      <c r="AW637" s="16"/>
      <c r="BB637"/>
    </row>
    <row r="638" spans="44:54" x14ac:dyDescent="0.2">
      <c r="AR638" s="23"/>
      <c r="AU638" s="23"/>
      <c r="AW638" s="16"/>
      <c r="BB638"/>
    </row>
    <row r="639" spans="44:54" x14ac:dyDescent="0.2">
      <c r="AR639" s="23"/>
      <c r="AU639" s="23"/>
      <c r="AW639" s="16"/>
      <c r="BB639"/>
    </row>
    <row r="640" spans="44:54" x14ac:dyDescent="0.2">
      <c r="AR640" s="23"/>
      <c r="AU640" s="23"/>
      <c r="AW640" s="16"/>
      <c r="BB640"/>
    </row>
    <row r="641" spans="44:54" x14ac:dyDescent="0.2">
      <c r="AR641" s="23"/>
      <c r="AU641" s="23"/>
      <c r="AW641" s="16"/>
      <c r="BB641"/>
    </row>
    <row r="642" spans="44:54" x14ac:dyDescent="0.2">
      <c r="AR642" s="23"/>
      <c r="AU642" s="23"/>
      <c r="AW642" s="16"/>
      <c r="BB642"/>
    </row>
    <row r="643" spans="44:54" x14ac:dyDescent="0.2">
      <c r="AR643" s="23"/>
      <c r="AU643" s="23"/>
      <c r="AW643" s="16"/>
      <c r="BB643"/>
    </row>
    <row r="644" spans="44:54" x14ac:dyDescent="0.2">
      <c r="AR644" s="23"/>
      <c r="AU644" s="23"/>
      <c r="AW644" s="16"/>
      <c r="BB644"/>
    </row>
    <row r="645" spans="44:54" x14ac:dyDescent="0.2">
      <c r="AR645" s="23"/>
      <c r="AU645" s="23"/>
      <c r="AW645" s="16"/>
      <c r="BB645"/>
    </row>
    <row r="646" spans="44:54" x14ac:dyDescent="0.2">
      <c r="AR646" s="23"/>
      <c r="AU646" s="23"/>
      <c r="AW646" s="16"/>
      <c r="BB646"/>
    </row>
    <row r="647" spans="44:54" x14ac:dyDescent="0.2">
      <c r="AR647" s="23"/>
      <c r="AU647" s="23"/>
      <c r="AW647" s="16"/>
      <c r="BB647"/>
    </row>
    <row r="648" spans="44:54" x14ac:dyDescent="0.2">
      <c r="AR648" s="23"/>
      <c r="AU648" s="23"/>
      <c r="AW648" s="16"/>
      <c r="BB648"/>
    </row>
    <row r="649" spans="44:54" x14ac:dyDescent="0.2">
      <c r="AR649" s="23"/>
      <c r="AU649" s="23"/>
      <c r="AW649" s="16"/>
      <c r="BB649"/>
    </row>
    <row r="650" spans="44:54" x14ac:dyDescent="0.2">
      <c r="AR650" s="23"/>
      <c r="AU650" s="23"/>
      <c r="AW650" s="16"/>
      <c r="BB650"/>
    </row>
    <row r="651" spans="44:54" x14ac:dyDescent="0.2">
      <c r="AR651" s="23"/>
      <c r="AU651" s="23"/>
      <c r="AW651" s="16"/>
      <c r="BB651"/>
    </row>
    <row r="652" spans="44:54" x14ac:dyDescent="0.2">
      <c r="AR652" s="23"/>
      <c r="AU652" s="23"/>
      <c r="AW652" s="16"/>
      <c r="BB652"/>
    </row>
    <row r="653" spans="44:54" x14ac:dyDescent="0.2">
      <c r="AR653" s="23"/>
      <c r="AU653" s="23"/>
      <c r="AW653" s="16"/>
      <c r="BB653"/>
    </row>
    <row r="654" spans="44:54" x14ac:dyDescent="0.2">
      <c r="AR654" s="23"/>
      <c r="AU654" s="23"/>
      <c r="AW654" s="16"/>
      <c r="BB654"/>
    </row>
    <row r="655" spans="44:54" x14ac:dyDescent="0.2">
      <c r="AR655" s="23"/>
      <c r="AU655" s="23"/>
      <c r="AW655" s="16"/>
      <c r="BB655"/>
    </row>
    <row r="656" spans="44:54" x14ac:dyDescent="0.2">
      <c r="AR656" s="23"/>
      <c r="AU656" s="23"/>
      <c r="AW656" s="16"/>
      <c r="BB656"/>
    </row>
    <row r="657" spans="44:54" x14ac:dyDescent="0.2">
      <c r="AR657" s="23"/>
      <c r="AU657" s="23"/>
      <c r="AW657" s="16"/>
      <c r="BB657"/>
    </row>
    <row r="658" spans="44:54" x14ac:dyDescent="0.2">
      <c r="AR658" s="23"/>
      <c r="AU658" s="23"/>
      <c r="AW658" s="16"/>
      <c r="BB658"/>
    </row>
    <row r="659" spans="44:54" x14ac:dyDescent="0.2">
      <c r="AR659" s="23"/>
      <c r="AU659" s="23"/>
      <c r="AW659" s="16"/>
      <c r="BB659"/>
    </row>
    <row r="660" spans="44:54" x14ac:dyDescent="0.2">
      <c r="AR660" s="23"/>
      <c r="AU660" s="23"/>
      <c r="AW660" s="16"/>
      <c r="BB660"/>
    </row>
    <row r="661" spans="44:54" x14ac:dyDescent="0.2">
      <c r="AR661" s="23"/>
      <c r="AU661" s="23"/>
      <c r="AW661" s="16"/>
      <c r="BB661"/>
    </row>
    <row r="662" spans="44:54" x14ac:dyDescent="0.2">
      <c r="AR662" s="23"/>
      <c r="AU662" s="23"/>
      <c r="AW662" s="16"/>
      <c r="BB662"/>
    </row>
    <row r="663" spans="44:54" x14ac:dyDescent="0.2">
      <c r="AR663" s="23"/>
      <c r="AU663" s="23"/>
      <c r="AW663" s="16"/>
      <c r="BB663"/>
    </row>
    <row r="664" spans="44:54" x14ac:dyDescent="0.2">
      <c r="AR664" s="23"/>
      <c r="AU664" s="23"/>
      <c r="AW664" s="16"/>
      <c r="BB664"/>
    </row>
    <row r="665" spans="44:54" x14ac:dyDescent="0.2">
      <c r="AR665" s="23"/>
      <c r="AU665" s="23"/>
      <c r="AW665" s="16"/>
      <c r="BB665"/>
    </row>
    <row r="666" spans="44:54" x14ac:dyDescent="0.2">
      <c r="AR666" s="23"/>
      <c r="AU666" s="23"/>
      <c r="AW666" s="16"/>
      <c r="BB666"/>
    </row>
    <row r="667" spans="44:54" x14ac:dyDescent="0.2">
      <c r="AR667" s="23"/>
      <c r="AU667" s="23"/>
      <c r="AW667" s="16"/>
      <c r="BB667"/>
    </row>
    <row r="668" spans="44:54" x14ac:dyDescent="0.2">
      <c r="AR668" s="23"/>
      <c r="AU668" s="23"/>
      <c r="AW668" s="16"/>
      <c r="BB668"/>
    </row>
    <row r="669" spans="44:54" x14ac:dyDescent="0.2">
      <c r="AR669" s="23"/>
      <c r="AU669" s="23"/>
      <c r="AW669" s="16"/>
      <c r="BB669"/>
    </row>
    <row r="670" spans="44:54" x14ac:dyDescent="0.2">
      <c r="AR670" s="23"/>
      <c r="AU670" s="23"/>
      <c r="AW670" s="16"/>
      <c r="BB670"/>
    </row>
    <row r="671" spans="44:54" x14ac:dyDescent="0.2">
      <c r="AR671" s="23"/>
      <c r="AU671" s="23"/>
      <c r="AW671" s="16"/>
      <c r="BB671"/>
    </row>
    <row r="672" spans="44:54" x14ac:dyDescent="0.2">
      <c r="AR672" s="23"/>
      <c r="AU672" s="23"/>
      <c r="AW672" s="16"/>
      <c r="BB672"/>
    </row>
    <row r="673" spans="44:54" x14ac:dyDescent="0.2">
      <c r="AR673" s="23"/>
      <c r="AU673" s="23"/>
      <c r="AW673" s="16"/>
      <c r="BB673"/>
    </row>
    <row r="674" spans="44:54" x14ac:dyDescent="0.2">
      <c r="AR674" s="23"/>
      <c r="AU674" s="23"/>
      <c r="AW674" s="16"/>
      <c r="BB674"/>
    </row>
    <row r="675" spans="44:54" x14ac:dyDescent="0.2">
      <c r="AR675" s="23"/>
      <c r="AU675" s="23"/>
      <c r="AW675" s="16"/>
      <c r="BB675"/>
    </row>
    <row r="676" spans="44:54" x14ac:dyDescent="0.2">
      <c r="AR676" s="23"/>
      <c r="AU676" s="23"/>
      <c r="AW676" s="16"/>
      <c r="BB676"/>
    </row>
    <row r="677" spans="44:54" x14ac:dyDescent="0.2">
      <c r="AR677" s="23"/>
      <c r="AU677" s="23"/>
      <c r="AW677" s="16"/>
      <c r="BB677"/>
    </row>
    <row r="678" spans="44:54" x14ac:dyDescent="0.2">
      <c r="AR678" s="23"/>
      <c r="AU678" s="23"/>
      <c r="AW678" s="16"/>
      <c r="BB678"/>
    </row>
    <row r="679" spans="44:54" x14ac:dyDescent="0.2">
      <c r="AR679" s="23"/>
      <c r="AU679" s="23"/>
      <c r="AW679" s="16"/>
      <c r="BB679"/>
    </row>
    <row r="680" spans="44:54" x14ac:dyDescent="0.2">
      <c r="AR680" s="23"/>
      <c r="AU680" s="23"/>
      <c r="AW680" s="16"/>
      <c r="BB680"/>
    </row>
    <row r="681" spans="44:54" x14ac:dyDescent="0.2">
      <c r="AR681" s="23"/>
      <c r="AU681" s="23"/>
      <c r="AW681" s="16"/>
      <c r="BB681"/>
    </row>
    <row r="682" spans="44:54" x14ac:dyDescent="0.2">
      <c r="AR682" s="23"/>
      <c r="AU682" s="23"/>
      <c r="AW682" s="16"/>
      <c r="BB682"/>
    </row>
    <row r="683" spans="44:54" x14ac:dyDescent="0.2">
      <c r="AR683" s="23"/>
      <c r="AU683" s="23"/>
      <c r="AW683" s="16"/>
      <c r="BB683"/>
    </row>
    <row r="684" spans="44:54" x14ac:dyDescent="0.2">
      <c r="AR684" s="23"/>
      <c r="AU684" s="23"/>
      <c r="AW684" s="16"/>
      <c r="BB684"/>
    </row>
    <row r="685" spans="44:54" x14ac:dyDescent="0.2">
      <c r="AR685" s="23"/>
      <c r="AU685" s="23"/>
      <c r="AW685" s="16"/>
      <c r="BB685"/>
    </row>
    <row r="686" spans="44:54" x14ac:dyDescent="0.2">
      <c r="AR686" s="23"/>
      <c r="AU686" s="23"/>
      <c r="AW686" s="16"/>
      <c r="BB686"/>
    </row>
    <row r="687" spans="44:54" x14ac:dyDescent="0.2">
      <c r="AR687" s="23"/>
      <c r="AU687" s="23"/>
      <c r="AW687" s="16"/>
      <c r="BB687"/>
    </row>
    <row r="688" spans="44:54" x14ac:dyDescent="0.2">
      <c r="AR688" s="23"/>
      <c r="AU688" s="23"/>
      <c r="AW688" s="16"/>
      <c r="BB688"/>
    </row>
    <row r="689" spans="44:54" x14ac:dyDescent="0.2">
      <c r="AR689" s="23"/>
      <c r="AU689" s="23"/>
      <c r="AW689" s="16"/>
      <c r="BB689"/>
    </row>
    <row r="690" spans="44:54" x14ac:dyDescent="0.2">
      <c r="AR690" s="23"/>
      <c r="AU690" s="23"/>
      <c r="AW690" s="16"/>
      <c r="BB690"/>
    </row>
    <row r="691" spans="44:54" x14ac:dyDescent="0.2">
      <c r="AR691" s="23"/>
      <c r="AU691" s="23"/>
      <c r="AW691" s="16"/>
      <c r="BB691"/>
    </row>
    <row r="692" spans="44:54" x14ac:dyDescent="0.2">
      <c r="AR692" s="23"/>
      <c r="AU692" s="23"/>
      <c r="AW692" s="16"/>
      <c r="BB692"/>
    </row>
    <row r="693" spans="44:54" x14ac:dyDescent="0.2">
      <c r="AR693" s="23"/>
      <c r="AU693" s="23"/>
      <c r="AW693" s="16"/>
      <c r="BB693"/>
    </row>
    <row r="694" spans="44:54" x14ac:dyDescent="0.2">
      <c r="AR694" s="23"/>
      <c r="AU694" s="23"/>
      <c r="AW694" s="16"/>
      <c r="BB694"/>
    </row>
    <row r="695" spans="44:54" x14ac:dyDescent="0.2">
      <c r="AR695" s="23"/>
      <c r="AU695" s="23"/>
      <c r="AW695" s="16"/>
      <c r="BB695"/>
    </row>
    <row r="696" spans="44:54" x14ac:dyDescent="0.2">
      <c r="AR696" s="23"/>
      <c r="AU696" s="23"/>
      <c r="AW696" s="16"/>
      <c r="BB696"/>
    </row>
    <row r="697" spans="44:54" x14ac:dyDescent="0.2">
      <c r="AR697" s="23"/>
      <c r="AU697" s="23"/>
      <c r="AW697" s="16"/>
      <c r="BB697"/>
    </row>
    <row r="698" spans="44:54" x14ac:dyDescent="0.2">
      <c r="AR698" s="23"/>
      <c r="AU698" s="23"/>
      <c r="AW698" s="16"/>
      <c r="BB698"/>
    </row>
    <row r="699" spans="44:54" x14ac:dyDescent="0.2">
      <c r="AR699" s="23"/>
      <c r="AU699" s="23"/>
      <c r="AW699" s="16"/>
      <c r="BB699"/>
    </row>
    <row r="700" spans="44:54" x14ac:dyDescent="0.2">
      <c r="AR700" s="23"/>
      <c r="AU700" s="23"/>
      <c r="AW700" s="16"/>
      <c r="BB700"/>
    </row>
    <row r="701" spans="44:54" x14ac:dyDescent="0.2">
      <c r="AR701" s="23"/>
      <c r="AU701" s="23"/>
      <c r="AW701" s="16"/>
      <c r="BB701"/>
    </row>
    <row r="702" spans="44:54" x14ac:dyDescent="0.2">
      <c r="AR702" s="23"/>
      <c r="AU702" s="23"/>
      <c r="AW702" s="16"/>
      <c r="BB702"/>
    </row>
    <row r="703" spans="44:54" x14ac:dyDescent="0.2">
      <c r="AR703" s="23"/>
      <c r="AU703" s="23"/>
      <c r="AW703" s="16"/>
      <c r="BB703"/>
    </row>
    <row r="704" spans="44:54" x14ac:dyDescent="0.2">
      <c r="AR704" s="23"/>
      <c r="AU704" s="23"/>
      <c r="AW704" s="16"/>
      <c r="BB704"/>
    </row>
    <row r="705" spans="44:54" x14ac:dyDescent="0.2">
      <c r="AR705" s="23"/>
      <c r="AU705" s="23"/>
      <c r="AW705" s="16"/>
      <c r="BB705"/>
    </row>
    <row r="706" spans="44:54" x14ac:dyDescent="0.2">
      <c r="AR706" s="23"/>
      <c r="AU706" s="23"/>
      <c r="AW706" s="16"/>
      <c r="BB706"/>
    </row>
    <row r="707" spans="44:54" x14ac:dyDescent="0.2">
      <c r="AR707" s="23"/>
      <c r="AU707" s="23"/>
      <c r="AW707" s="16"/>
      <c r="BB707"/>
    </row>
    <row r="708" spans="44:54" x14ac:dyDescent="0.2">
      <c r="AR708" s="23"/>
      <c r="AU708" s="23"/>
      <c r="AW708" s="16"/>
      <c r="BB708"/>
    </row>
    <row r="709" spans="44:54" x14ac:dyDescent="0.2">
      <c r="AR709" s="23"/>
      <c r="AU709" s="23"/>
      <c r="AW709" s="16"/>
      <c r="BB709"/>
    </row>
    <row r="710" spans="44:54" x14ac:dyDescent="0.2">
      <c r="AR710" s="23"/>
      <c r="AU710" s="23"/>
      <c r="AW710" s="16"/>
      <c r="BB710"/>
    </row>
    <row r="711" spans="44:54" x14ac:dyDescent="0.2">
      <c r="AR711" s="23"/>
      <c r="AU711" s="23"/>
      <c r="AW711" s="16"/>
      <c r="BB711"/>
    </row>
    <row r="712" spans="44:54" x14ac:dyDescent="0.2">
      <c r="AR712" s="23"/>
      <c r="AU712" s="23"/>
      <c r="AW712" s="16"/>
      <c r="BB712"/>
    </row>
    <row r="713" spans="44:54" x14ac:dyDescent="0.2">
      <c r="AR713" s="23"/>
      <c r="AU713" s="23"/>
      <c r="AW713" s="16"/>
      <c r="BB713"/>
    </row>
    <row r="714" spans="44:54" x14ac:dyDescent="0.2">
      <c r="AR714" s="23"/>
      <c r="AU714" s="23"/>
      <c r="AW714" s="16"/>
      <c r="BB714"/>
    </row>
    <row r="715" spans="44:54" x14ac:dyDescent="0.2">
      <c r="AR715" s="23"/>
      <c r="AU715" s="23"/>
      <c r="AW715" s="16"/>
      <c r="BB715"/>
    </row>
    <row r="716" spans="44:54" x14ac:dyDescent="0.2">
      <c r="AR716" s="23"/>
      <c r="AU716" s="23"/>
      <c r="AW716" s="16"/>
      <c r="BB716"/>
    </row>
    <row r="717" spans="44:54" x14ac:dyDescent="0.2">
      <c r="AR717" s="23"/>
      <c r="AU717" s="23"/>
      <c r="AW717" s="16"/>
      <c r="BB717"/>
    </row>
    <row r="718" spans="44:54" x14ac:dyDescent="0.2">
      <c r="AR718" s="23"/>
      <c r="AU718" s="23"/>
      <c r="AW718" s="16"/>
      <c r="BB718"/>
    </row>
    <row r="719" spans="44:54" x14ac:dyDescent="0.2">
      <c r="AR719" s="23"/>
      <c r="AU719" s="23"/>
      <c r="AW719" s="16"/>
      <c r="BB719"/>
    </row>
    <row r="720" spans="44:54" x14ac:dyDescent="0.2">
      <c r="AR720" s="23"/>
      <c r="AU720" s="23"/>
      <c r="AW720" s="16"/>
      <c r="BB720"/>
    </row>
    <row r="721" spans="44:54" x14ac:dyDescent="0.2">
      <c r="AR721" s="23"/>
      <c r="AU721" s="23"/>
      <c r="AW721" s="16"/>
      <c r="BB721"/>
    </row>
    <row r="722" spans="44:54" x14ac:dyDescent="0.2">
      <c r="AR722" s="23"/>
      <c r="AU722" s="23"/>
      <c r="AW722" s="16"/>
      <c r="BB722"/>
    </row>
    <row r="723" spans="44:54" x14ac:dyDescent="0.2">
      <c r="AR723" s="23"/>
      <c r="AU723" s="23"/>
      <c r="AW723" s="16"/>
      <c r="BB723"/>
    </row>
    <row r="724" spans="44:54" x14ac:dyDescent="0.2">
      <c r="AR724" s="23"/>
      <c r="AU724" s="23"/>
      <c r="AW724" s="16"/>
      <c r="BB724"/>
    </row>
    <row r="725" spans="44:54" x14ac:dyDescent="0.2">
      <c r="AR725" s="23"/>
      <c r="AU725" s="23"/>
      <c r="AW725" s="16"/>
      <c r="BB725"/>
    </row>
    <row r="726" spans="44:54" x14ac:dyDescent="0.2">
      <c r="AR726" s="23"/>
      <c r="AU726" s="23"/>
      <c r="AW726" s="16"/>
      <c r="BB726"/>
    </row>
    <row r="727" spans="44:54" x14ac:dyDescent="0.2">
      <c r="AR727" s="23"/>
      <c r="AU727" s="23"/>
      <c r="AW727" s="16"/>
      <c r="BB727"/>
    </row>
    <row r="728" spans="44:54" x14ac:dyDescent="0.2">
      <c r="AR728" s="23"/>
      <c r="AU728" s="23"/>
      <c r="AW728" s="16"/>
      <c r="BB728"/>
    </row>
    <row r="729" spans="44:54" x14ac:dyDescent="0.2">
      <c r="AR729" s="23"/>
      <c r="AU729" s="23"/>
      <c r="AW729" s="16"/>
      <c r="BB729"/>
    </row>
    <row r="730" spans="44:54" x14ac:dyDescent="0.2">
      <c r="AR730" s="23"/>
      <c r="AU730" s="23"/>
      <c r="AW730" s="16"/>
      <c r="BB730"/>
    </row>
    <row r="731" spans="44:54" x14ac:dyDescent="0.2">
      <c r="AR731" s="23"/>
      <c r="AU731" s="23"/>
      <c r="AW731" s="16"/>
      <c r="BB731"/>
    </row>
    <row r="732" spans="44:54" x14ac:dyDescent="0.2">
      <c r="AR732" s="23"/>
      <c r="AU732" s="23"/>
      <c r="AW732" s="16"/>
      <c r="BB732"/>
    </row>
    <row r="733" spans="44:54" x14ac:dyDescent="0.2">
      <c r="AR733" s="23"/>
      <c r="AU733" s="23"/>
      <c r="AW733" s="16"/>
      <c r="BB733"/>
    </row>
    <row r="734" spans="44:54" x14ac:dyDescent="0.2">
      <c r="AR734" s="23"/>
      <c r="AU734" s="23"/>
      <c r="AW734" s="16"/>
      <c r="BB734"/>
    </row>
    <row r="735" spans="44:54" x14ac:dyDescent="0.2">
      <c r="AR735" s="23"/>
      <c r="AU735" s="23"/>
      <c r="AW735" s="16"/>
      <c r="BB735"/>
    </row>
    <row r="736" spans="44:54" x14ac:dyDescent="0.2">
      <c r="AR736" s="23"/>
      <c r="AU736" s="23"/>
      <c r="AW736" s="16"/>
      <c r="BB736"/>
    </row>
    <row r="737" spans="44:54" x14ac:dyDescent="0.2">
      <c r="AR737" s="23"/>
      <c r="AU737" s="23"/>
      <c r="AW737" s="16"/>
      <c r="BB737"/>
    </row>
    <row r="738" spans="44:54" x14ac:dyDescent="0.2">
      <c r="AR738" s="23"/>
      <c r="AU738" s="23"/>
      <c r="AW738" s="16"/>
      <c r="BB738"/>
    </row>
    <row r="739" spans="44:54" x14ac:dyDescent="0.2">
      <c r="AR739" s="23"/>
      <c r="AU739" s="23"/>
      <c r="AW739" s="16"/>
      <c r="BB739"/>
    </row>
    <row r="740" spans="44:54" x14ac:dyDescent="0.2">
      <c r="AR740" s="23"/>
      <c r="AU740" s="23"/>
      <c r="AW740" s="16"/>
      <c r="BB740"/>
    </row>
    <row r="741" spans="44:54" x14ac:dyDescent="0.2">
      <c r="AR741" s="23"/>
      <c r="AU741" s="23"/>
      <c r="AW741" s="16"/>
      <c r="BB741"/>
    </row>
    <row r="742" spans="44:54" x14ac:dyDescent="0.2">
      <c r="AR742" s="23"/>
      <c r="AU742" s="23"/>
      <c r="AW742" s="16"/>
      <c r="BB742"/>
    </row>
    <row r="743" spans="44:54" x14ac:dyDescent="0.2">
      <c r="AR743" s="23"/>
      <c r="AU743" s="23"/>
      <c r="AW743" s="16"/>
      <c r="BB743"/>
    </row>
    <row r="744" spans="44:54" x14ac:dyDescent="0.2">
      <c r="AR744" s="23"/>
      <c r="AU744" s="23"/>
      <c r="AW744" s="16"/>
      <c r="BB744"/>
    </row>
    <row r="745" spans="44:54" x14ac:dyDescent="0.2">
      <c r="AR745" s="23"/>
      <c r="AU745" s="23"/>
      <c r="AW745" s="16"/>
      <c r="BB745"/>
    </row>
    <row r="746" spans="44:54" x14ac:dyDescent="0.2">
      <c r="AR746" s="23"/>
      <c r="AU746" s="23"/>
      <c r="AW746" s="16"/>
      <c r="BB746"/>
    </row>
    <row r="747" spans="44:54" x14ac:dyDescent="0.2">
      <c r="AR747" s="23"/>
      <c r="AU747" s="23"/>
      <c r="AW747" s="16"/>
      <c r="BB747"/>
    </row>
    <row r="748" spans="44:54" x14ac:dyDescent="0.2">
      <c r="AR748" s="23"/>
      <c r="AU748" s="23"/>
      <c r="AW748" s="16"/>
      <c r="BB748"/>
    </row>
    <row r="749" spans="44:54" x14ac:dyDescent="0.2">
      <c r="AR749" s="23"/>
      <c r="AU749" s="23"/>
      <c r="AW749" s="16"/>
      <c r="BB749"/>
    </row>
    <row r="750" spans="44:54" x14ac:dyDescent="0.2">
      <c r="AR750" s="23"/>
      <c r="AU750" s="23"/>
      <c r="AW750" s="16"/>
      <c r="BB750"/>
    </row>
    <row r="751" spans="44:54" x14ac:dyDescent="0.2">
      <c r="AR751" s="23"/>
      <c r="AU751" s="23"/>
      <c r="AW751" s="16"/>
      <c r="BB751"/>
    </row>
    <row r="752" spans="44:54" x14ac:dyDescent="0.2">
      <c r="AR752" s="23"/>
      <c r="AU752" s="23"/>
      <c r="AW752" s="16"/>
      <c r="BB752"/>
    </row>
    <row r="753" spans="44:54" x14ac:dyDescent="0.2">
      <c r="AR753" s="23"/>
      <c r="AU753" s="23"/>
      <c r="AW753" s="16"/>
      <c r="BB753"/>
    </row>
    <row r="754" spans="44:54" x14ac:dyDescent="0.2">
      <c r="AR754" s="23"/>
      <c r="AU754" s="23"/>
      <c r="AW754" s="16"/>
      <c r="BB754"/>
    </row>
    <row r="755" spans="44:54" x14ac:dyDescent="0.2">
      <c r="AR755" s="23"/>
      <c r="AU755" s="23"/>
      <c r="AW755" s="16"/>
      <c r="BB755"/>
    </row>
    <row r="756" spans="44:54" x14ac:dyDescent="0.2">
      <c r="AR756" s="23"/>
      <c r="AU756" s="23"/>
      <c r="AW756" s="16"/>
      <c r="BB756"/>
    </row>
    <row r="757" spans="44:54" x14ac:dyDescent="0.2">
      <c r="AR757" s="23"/>
      <c r="AU757" s="23"/>
      <c r="AW757" s="16"/>
      <c r="BB757"/>
    </row>
    <row r="758" spans="44:54" x14ac:dyDescent="0.2">
      <c r="AR758" s="23"/>
      <c r="AU758" s="23"/>
      <c r="AW758" s="16"/>
      <c r="BB758"/>
    </row>
    <row r="759" spans="44:54" x14ac:dyDescent="0.2">
      <c r="AR759" s="23"/>
      <c r="AU759" s="23"/>
      <c r="AW759" s="16"/>
      <c r="BB759"/>
    </row>
    <row r="760" spans="44:54" x14ac:dyDescent="0.2">
      <c r="AR760" s="23"/>
      <c r="AU760" s="23"/>
      <c r="AW760" s="16"/>
      <c r="BB760"/>
    </row>
    <row r="761" spans="44:54" x14ac:dyDescent="0.2">
      <c r="AR761" s="23"/>
      <c r="AU761" s="23"/>
      <c r="AW761" s="16"/>
      <c r="BB761"/>
    </row>
    <row r="762" spans="44:54" x14ac:dyDescent="0.2">
      <c r="AR762" s="23"/>
      <c r="AU762" s="23"/>
      <c r="AW762" s="16"/>
      <c r="BB762"/>
    </row>
    <row r="763" spans="44:54" x14ac:dyDescent="0.2">
      <c r="AR763" s="23"/>
      <c r="AU763" s="23"/>
      <c r="AW763" s="16"/>
      <c r="BB763"/>
    </row>
    <row r="764" spans="44:54" x14ac:dyDescent="0.2">
      <c r="AR764" s="23"/>
      <c r="AU764" s="23"/>
      <c r="AW764" s="16"/>
      <c r="BB764"/>
    </row>
    <row r="765" spans="44:54" x14ac:dyDescent="0.2">
      <c r="AR765" s="23"/>
      <c r="AU765" s="23"/>
      <c r="AW765" s="16"/>
      <c r="BB765"/>
    </row>
    <row r="766" spans="44:54" x14ac:dyDescent="0.2">
      <c r="AR766" s="23"/>
      <c r="AU766" s="23"/>
      <c r="AW766" s="16"/>
      <c r="BB766"/>
    </row>
    <row r="767" spans="44:54" x14ac:dyDescent="0.2">
      <c r="AR767" s="23"/>
      <c r="AU767" s="23"/>
      <c r="AW767" s="16"/>
      <c r="BB767"/>
    </row>
    <row r="768" spans="44:54" x14ac:dyDescent="0.2">
      <c r="AR768" s="23"/>
      <c r="AU768" s="23"/>
      <c r="AW768" s="16"/>
      <c r="BB768"/>
    </row>
    <row r="769" spans="44:54" x14ac:dyDescent="0.2">
      <c r="AR769" s="23"/>
      <c r="AU769" s="23"/>
      <c r="AW769" s="16"/>
      <c r="BB769"/>
    </row>
    <row r="770" spans="44:54" x14ac:dyDescent="0.2">
      <c r="AR770" s="23"/>
      <c r="AU770" s="23"/>
      <c r="AW770" s="16"/>
      <c r="BB770"/>
    </row>
    <row r="771" spans="44:54" x14ac:dyDescent="0.2">
      <c r="AR771" s="23"/>
      <c r="AU771" s="23"/>
      <c r="AW771" s="16"/>
      <c r="BB771"/>
    </row>
    <row r="772" spans="44:54" x14ac:dyDescent="0.2">
      <c r="AR772" s="23"/>
      <c r="AU772" s="23"/>
      <c r="AW772" s="16"/>
      <c r="BB772"/>
    </row>
    <row r="773" spans="44:54" x14ac:dyDescent="0.2">
      <c r="AR773" s="23"/>
      <c r="AU773" s="23"/>
      <c r="AW773" s="16"/>
      <c r="BB773"/>
    </row>
    <row r="774" spans="44:54" x14ac:dyDescent="0.2">
      <c r="AR774" s="23"/>
      <c r="AU774" s="23"/>
      <c r="AW774" s="16"/>
      <c r="BB774"/>
    </row>
    <row r="775" spans="44:54" x14ac:dyDescent="0.2">
      <c r="AR775" s="23"/>
      <c r="AU775" s="23"/>
      <c r="AW775" s="16"/>
      <c r="BB775"/>
    </row>
    <row r="776" spans="44:54" x14ac:dyDescent="0.2">
      <c r="AR776" s="23"/>
      <c r="AU776" s="23"/>
      <c r="AW776" s="16"/>
      <c r="BB776"/>
    </row>
    <row r="777" spans="44:54" x14ac:dyDescent="0.2">
      <c r="AR777" s="23"/>
      <c r="AU777" s="23"/>
      <c r="AW777" s="16"/>
      <c r="BB777"/>
    </row>
    <row r="778" spans="44:54" x14ac:dyDescent="0.2">
      <c r="AR778" s="23"/>
      <c r="AU778" s="23"/>
      <c r="AW778" s="16"/>
      <c r="BB778"/>
    </row>
    <row r="779" spans="44:54" x14ac:dyDescent="0.2">
      <c r="AR779" s="23"/>
      <c r="AU779" s="23"/>
      <c r="AW779" s="16"/>
      <c r="BB779"/>
    </row>
    <row r="780" spans="44:54" x14ac:dyDescent="0.2">
      <c r="AR780" s="23"/>
      <c r="AU780" s="23"/>
      <c r="AW780" s="16"/>
      <c r="BB780"/>
    </row>
    <row r="781" spans="44:54" x14ac:dyDescent="0.2">
      <c r="AR781" s="23"/>
      <c r="AU781" s="23"/>
      <c r="AW781" s="16"/>
      <c r="BB781"/>
    </row>
    <row r="782" spans="44:54" x14ac:dyDescent="0.2">
      <c r="AR782" s="23"/>
      <c r="AU782" s="23"/>
      <c r="AW782" s="16"/>
      <c r="BB782"/>
    </row>
    <row r="783" spans="44:54" x14ac:dyDescent="0.2">
      <c r="AR783" s="23"/>
      <c r="AU783" s="23"/>
      <c r="AW783" s="16"/>
      <c r="BB783"/>
    </row>
    <row r="784" spans="44:54" x14ac:dyDescent="0.2">
      <c r="AR784" s="23"/>
      <c r="AU784" s="23"/>
      <c r="AW784" s="16"/>
      <c r="BB784"/>
    </row>
    <row r="785" spans="44:54" x14ac:dyDescent="0.2">
      <c r="AR785" s="23"/>
      <c r="AU785" s="23"/>
      <c r="AW785" s="16"/>
      <c r="BB785"/>
    </row>
    <row r="786" spans="44:54" x14ac:dyDescent="0.2">
      <c r="AR786" s="23"/>
      <c r="AU786" s="23"/>
      <c r="AW786" s="16"/>
      <c r="BB786"/>
    </row>
    <row r="787" spans="44:54" x14ac:dyDescent="0.2">
      <c r="AR787" s="23"/>
      <c r="AU787" s="23"/>
      <c r="AW787" s="16"/>
      <c r="BB787"/>
    </row>
    <row r="788" spans="44:54" x14ac:dyDescent="0.2">
      <c r="AR788" s="23"/>
      <c r="AU788" s="23"/>
      <c r="AW788" s="16"/>
      <c r="BB788"/>
    </row>
    <row r="789" spans="44:54" x14ac:dyDescent="0.2">
      <c r="AR789" s="23"/>
      <c r="AU789" s="23"/>
      <c r="AW789" s="16"/>
      <c r="BB789"/>
    </row>
    <row r="790" spans="44:54" x14ac:dyDescent="0.2">
      <c r="AR790" s="23"/>
      <c r="AU790" s="23"/>
      <c r="AW790" s="16"/>
      <c r="BB790"/>
    </row>
    <row r="791" spans="44:54" x14ac:dyDescent="0.2">
      <c r="AR791" s="23"/>
      <c r="AU791" s="23"/>
      <c r="AW791" s="16"/>
      <c r="BB791"/>
    </row>
    <row r="792" spans="44:54" x14ac:dyDescent="0.2">
      <c r="AR792" s="23"/>
      <c r="AU792" s="23"/>
      <c r="AW792" s="16"/>
      <c r="BB792"/>
    </row>
    <row r="793" spans="44:54" x14ac:dyDescent="0.2">
      <c r="AR793" s="23"/>
      <c r="AU793" s="23"/>
      <c r="AW793" s="16"/>
      <c r="BB793"/>
    </row>
    <row r="794" spans="44:54" x14ac:dyDescent="0.2">
      <c r="AR794" s="23"/>
      <c r="AU794" s="23"/>
      <c r="AW794" s="16"/>
      <c r="BB794"/>
    </row>
    <row r="795" spans="44:54" x14ac:dyDescent="0.2">
      <c r="AR795" s="23"/>
      <c r="AU795" s="23"/>
      <c r="AW795" s="16"/>
      <c r="BB795"/>
    </row>
    <row r="796" spans="44:54" x14ac:dyDescent="0.2">
      <c r="AR796" s="23"/>
      <c r="AU796" s="23"/>
      <c r="AW796" s="16"/>
      <c r="BB796"/>
    </row>
    <row r="797" spans="44:54" x14ac:dyDescent="0.2">
      <c r="AR797" s="23"/>
      <c r="AU797" s="23"/>
      <c r="AW797" s="16"/>
      <c r="BB797"/>
    </row>
    <row r="798" spans="44:54" x14ac:dyDescent="0.2">
      <c r="AR798" s="23"/>
      <c r="AU798" s="23"/>
      <c r="AW798" s="16"/>
      <c r="BB798"/>
    </row>
    <row r="799" spans="44:54" x14ac:dyDescent="0.2">
      <c r="AR799" s="23"/>
      <c r="AU799" s="23"/>
      <c r="AW799" s="16"/>
      <c r="BB799"/>
    </row>
    <row r="800" spans="44:54" x14ac:dyDescent="0.2">
      <c r="AR800" s="23"/>
      <c r="AU800" s="23"/>
      <c r="AW800" s="16"/>
      <c r="BB800"/>
    </row>
    <row r="801" spans="44:54" x14ac:dyDescent="0.2">
      <c r="AR801" s="23"/>
      <c r="AU801" s="23"/>
      <c r="AW801" s="16"/>
      <c r="BB801"/>
    </row>
    <row r="802" spans="44:54" x14ac:dyDescent="0.2">
      <c r="AR802" s="23"/>
      <c r="AU802" s="23"/>
      <c r="AW802" s="16"/>
      <c r="BB802"/>
    </row>
    <row r="803" spans="44:54" x14ac:dyDescent="0.2">
      <c r="AR803" s="23"/>
      <c r="AU803" s="23"/>
      <c r="AW803" s="16"/>
      <c r="BB803"/>
    </row>
    <row r="804" spans="44:54" x14ac:dyDescent="0.2">
      <c r="AR804" s="23"/>
      <c r="AU804" s="23"/>
      <c r="AW804" s="16"/>
      <c r="BB804"/>
    </row>
    <row r="805" spans="44:54" x14ac:dyDescent="0.2">
      <c r="AR805" s="23"/>
      <c r="AU805" s="23"/>
      <c r="AW805" s="16"/>
      <c r="BB805"/>
    </row>
    <row r="806" spans="44:54" x14ac:dyDescent="0.2">
      <c r="AR806" s="23"/>
      <c r="AU806" s="23"/>
      <c r="AW806" s="16"/>
      <c r="BB806"/>
    </row>
    <row r="807" spans="44:54" x14ac:dyDescent="0.2">
      <c r="AR807" s="23"/>
      <c r="AU807" s="23"/>
      <c r="AW807" s="16"/>
      <c r="BB807"/>
    </row>
    <row r="808" spans="44:54" x14ac:dyDescent="0.2">
      <c r="AR808" s="23"/>
      <c r="AU808" s="23"/>
      <c r="AW808" s="16"/>
      <c r="BB808"/>
    </row>
    <row r="809" spans="44:54" x14ac:dyDescent="0.2">
      <c r="AR809" s="23"/>
      <c r="AU809" s="23"/>
      <c r="AW809" s="16"/>
      <c r="BB809"/>
    </row>
    <row r="810" spans="44:54" x14ac:dyDescent="0.2">
      <c r="AR810" s="23"/>
      <c r="AU810" s="23"/>
      <c r="AW810" s="16"/>
      <c r="BB810"/>
    </row>
    <row r="811" spans="44:54" x14ac:dyDescent="0.2">
      <c r="AR811" s="23"/>
      <c r="AU811" s="23"/>
      <c r="AW811" s="16"/>
      <c r="BB811"/>
    </row>
    <row r="812" spans="44:54" x14ac:dyDescent="0.2">
      <c r="AR812" s="23"/>
      <c r="AU812" s="23"/>
      <c r="AW812" s="16"/>
      <c r="BB812"/>
    </row>
    <row r="813" spans="44:54" x14ac:dyDescent="0.2">
      <c r="AR813" s="23"/>
      <c r="AU813" s="23"/>
      <c r="AW813" s="16"/>
      <c r="BB813"/>
    </row>
    <row r="814" spans="44:54" x14ac:dyDescent="0.2">
      <c r="AR814" s="23"/>
      <c r="AU814" s="23"/>
      <c r="AW814" s="16"/>
      <c r="BB814"/>
    </row>
    <row r="815" spans="44:54" x14ac:dyDescent="0.2">
      <c r="AR815" s="23"/>
      <c r="AU815" s="23"/>
      <c r="AW815" s="16"/>
      <c r="BB815"/>
    </row>
    <row r="816" spans="44:54" x14ac:dyDescent="0.2">
      <c r="AR816" s="23"/>
      <c r="AU816" s="23"/>
      <c r="AW816" s="16"/>
      <c r="BB816"/>
    </row>
    <row r="817" spans="44:54" x14ac:dyDescent="0.2">
      <c r="AR817" s="23"/>
      <c r="AU817" s="23"/>
      <c r="AW817" s="16"/>
      <c r="BB817"/>
    </row>
    <row r="818" spans="44:54" x14ac:dyDescent="0.2">
      <c r="AR818" s="23"/>
      <c r="AU818" s="23"/>
      <c r="AW818" s="16"/>
      <c r="BB818"/>
    </row>
    <row r="819" spans="44:54" x14ac:dyDescent="0.2">
      <c r="AR819" s="23"/>
      <c r="AU819" s="23"/>
      <c r="AW819" s="16"/>
      <c r="BB819"/>
    </row>
    <row r="820" spans="44:54" x14ac:dyDescent="0.2">
      <c r="AR820" s="23"/>
      <c r="AU820" s="23"/>
      <c r="AW820" s="16"/>
      <c r="BB820"/>
    </row>
    <row r="821" spans="44:54" x14ac:dyDescent="0.2">
      <c r="AR821" s="23"/>
      <c r="AU821" s="23"/>
      <c r="AW821" s="16"/>
      <c r="BB821"/>
    </row>
    <row r="822" spans="44:54" x14ac:dyDescent="0.2">
      <c r="AR822" s="23"/>
      <c r="AU822" s="23"/>
      <c r="AW822" s="16"/>
      <c r="BB822"/>
    </row>
    <row r="823" spans="44:54" x14ac:dyDescent="0.2">
      <c r="AR823" s="23"/>
      <c r="AU823" s="23"/>
      <c r="AW823" s="16"/>
      <c r="BB823"/>
    </row>
    <row r="824" spans="44:54" x14ac:dyDescent="0.2">
      <c r="AR824" s="23"/>
      <c r="AU824" s="23"/>
      <c r="AW824" s="16"/>
      <c r="BB824"/>
    </row>
    <row r="825" spans="44:54" x14ac:dyDescent="0.2">
      <c r="AR825" s="23"/>
      <c r="AU825" s="23"/>
      <c r="AW825" s="16"/>
      <c r="BB825"/>
    </row>
    <row r="826" spans="44:54" x14ac:dyDescent="0.2">
      <c r="AR826" s="23"/>
      <c r="AU826" s="23"/>
      <c r="AW826" s="16"/>
      <c r="BB826"/>
    </row>
    <row r="827" spans="44:54" x14ac:dyDescent="0.2">
      <c r="AR827" s="23"/>
      <c r="AU827" s="23"/>
      <c r="AW827" s="16"/>
      <c r="BB827"/>
    </row>
    <row r="828" spans="44:54" x14ac:dyDescent="0.2">
      <c r="AR828" s="23"/>
      <c r="AU828" s="23"/>
      <c r="AW828" s="16"/>
      <c r="BB828"/>
    </row>
    <row r="829" spans="44:54" x14ac:dyDescent="0.2">
      <c r="AR829" s="23"/>
      <c r="AU829" s="23"/>
      <c r="AW829" s="16"/>
      <c r="BB829"/>
    </row>
    <row r="830" spans="44:54" x14ac:dyDescent="0.2">
      <c r="AR830" s="23"/>
      <c r="AU830" s="23"/>
      <c r="AW830" s="16"/>
      <c r="BB830"/>
    </row>
    <row r="831" spans="44:54" x14ac:dyDescent="0.2">
      <c r="AR831" s="23"/>
      <c r="AU831" s="23"/>
      <c r="AW831" s="16"/>
      <c r="BB831"/>
    </row>
    <row r="832" spans="44:54" x14ac:dyDescent="0.2">
      <c r="AR832" s="23"/>
      <c r="AU832" s="23"/>
      <c r="AW832" s="16"/>
      <c r="BB832"/>
    </row>
    <row r="833" spans="44:54" x14ac:dyDescent="0.2">
      <c r="AR833" s="23"/>
      <c r="AU833" s="23"/>
      <c r="AW833" s="16"/>
      <c r="BB833"/>
    </row>
    <row r="834" spans="44:54" x14ac:dyDescent="0.2">
      <c r="AR834" s="23"/>
      <c r="AU834" s="23"/>
      <c r="AW834" s="16"/>
      <c r="BB834"/>
    </row>
    <row r="835" spans="44:54" x14ac:dyDescent="0.2">
      <c r="AR835" s="23"/>
      <c r="AU835" s="23"/>
      <c r="AW835" s="16"/>
      <c r="BB835"/>
    </row>
    <row r="836" spans="44:54" x14ac:dyDescent="0.2">
      <c r="AR836" s="23"/>
      <c r="AU836" s="23"/>
      <c r="AW836" s="16"/>
      <c r="BB836"/>
    </row>
    <row r="837" spans="44:54" x14ac:dyDescent="0.2">
      <c r="AR837" s="23"/>
      <c r="AU837" s="23"/>
      <c r="AW837" s="16"/>
      <c r="BB837"/>
    </row>
    <row r="838" spans="44:54" x14ac:dyDescent="0.2">
      <c r="AR838" s="23"/>
      <c r="AU838" s="23"/>
      <c r="AW838" s="16"/>
      <c r="BB838"/>
    </row>
    <row r="839" spans="44:54" x14ac:dyDescent="0.2">
      <c r="AR839" s="23"/>
      <c r="AU839" s="23"/>
      <c r="AW839" s="16"/>
      <c r="BB839"/>
    </row>
    <row r="840" spans="44:54" x14ac:dyDescent="0.2">
      <c r="AR840" s="23"/>
      <c r="AU840" s="23"/>
      <c r="AW840" s="16"/>
      <c r="BB840"/>
    </row>
    <row r="841" spans="44:54" x14ac:dyDescent="0.2">
      <c r="AR841" s="23"/>
      <c r="AU841" s="23"/>
      <c r="AW841" s="16"/>
      <c r="BB841"/>
    </row>
    <row r="842" spans="44:54" x14ac:dyDescent="0.2">
      <c r="AR842" s="23"/>
      <c r="AU842" s="23"/>
      <c r="AW842" s="16"/>
      <c r="BB842"/>
    </row>
    <row r="843" spans="44:54" x14ac:dyDescent="0.2">
      <c r="AR843" s="23"/>
      <c r="AU843" s="23"/>
      <c r="AW843" s="16"/>
      <c r="BB843"/>
    </row>
    <row r="844" spans="44:54" x14ac:dyDescent="0.2">
      <c r="AR844" s="23"/>
      <c r="AU844" s="23"/>
      <c r="AW844" s="16"/>
      <c r="BB844"/>
    </row>
    <row r="845" spans="44:54" x14ac:dyDescent="0.2">
      <c r="AR845" s="23"/>
      <c r="AU845" s="23"/>
      <c r="AW845" s="16"/>
      <c r="BB845"/>
    </row>
    <row r="846" spans="44:54" x14ac:dyDescent="0.2">
      <c r="AR846" s="23"/>
      <c r="AU846" s="23"/>
      <c r="AW846" s="16"/>
      <c r="BB846"/>
    </row>
    <row r="847" spans="44:54" x14ac:dyDescent="0.2">
      <c r="AR847" s="23"/>
      <c r="AU847" s="23"/>
      <c r="AW847" s="16"/>
      <c r="BB847"/>
    </row>
    <row r="848" spans="44:54" x14ac:dyDescent="0.2">
      <c r="AR848" s="23"/>
      <c r="AU848" s="23"/>
      <c r="AW848" s="16"/>
      <c r="BB848"/>
    </row>
    <row r="849" spans="44:54" x14ac:dyDescent="0.2">
      <c r="AR849" s="23"/>
      <c r="AU849" s="23"/>
      <c r="AW849" s="16"/>
      <c r="BB849"/>
    </row>
    <row r="850" spans="44:54" x14ac:dyDescent="0.2">
      <c r="AR850" s="23"/>
      <c r="AU850" s="23"/>
      <c r="AW850" s="16"/>
      <c r="BB850"/>
    </row>
    <row r="851" spans="44:54" x14ac:dyDescent="0.2">
      <c r="AR851" s="23"/>
      <c r="AU851" s="23"/>
      <c r="AW851" s="16"/>
      <c r="BB851"/>
    </row>
    <row r="852" spans="44:54" x14ac:dyDescent="0.2">
      <c r="AR852" s="23"/>
      <c r="AU852" s="23"/>
      <c r="AW852" s="16"/>
      <c r="BB852"/>
    </row>
    <row r="853" spans="44:54" x14ac:dyDescent="0.2">
      <c r="AR853" s="23"/>
      <c r="AU853" s="23"/>
      <c r="AW853" s="16"/>
      <c r="BB853"/>
    </row>
    <row r="854" spans="44:54" x14ac:dyDescent="0.2">
      <c r="AR854" s="23"/>
      <c r="AU854" s="23"/>
      <c r="AW854" s="16"/>
      <c r="BB854"/>
    </row>
    <row r="855" spans="44:54" x14ac:dyDescent="0.2">
      <c r="AR855" s="23"/>
      <c r="AU855" s="23"/>
      <c r="AW855" s="16"/>
      <c r="BB855"/>
    </row>
    <row r="856" spans="44:54" x14ac:dyDescent="0.2">
      <c r="AR856" s="23"/>
      <c r="AU856" s="23"/>
      <c r="AW856" s="16"/>
      <c r="BB856"/>
    </row>
    <row r="857" spans="44:54" x14ac:dyDescent="0.2">
      <c r="AR857" s="23"/>
      <c r="AU857" s="23"/>
      <c r="AW857" s="16"/>
      <c r="BB857"/>
    </row>
    <row r="858" spans="44:54" x14ac:dyDescent="0.2">
      <c r="AR858" s="23"/>
      <c r="AU858" s="23"/>
      <c r="AW858" s="16"/>
      <c r="BB858"/>
    </row>
    <row r="859" spans="44:54" x14ac:dyDescent="0.2">
      <c r="AR859" s="23"/>
      <c r="AU859" s="23"/>
      <c r="AW859" s="16"/>
      <c r="BB859"/>
    </row>
    <row r="860" spans="44:54" x14ac:dyDescent="0.2">
      <c r="AR860" s="23"/>
      <c r="AU860" s="23"/>
      <c r="AW860" s="16"/>
      <c r="BB860"/>
    </row>
    <row r="861" spans="44:54" x14ac:dyDescent="0.2">
      <c r="AR861" s="23"/>
      <c r="AU861" s="23"/>
      <c r="AW861" s="16"/>
      <c r="BB861"/>
    </row>
    <row r="862" spans="44:54" x14ac:dyDescent="0.2">
      <c r="AR862" s="23"/>
      <c r="AU862" s="23"/>
      <c r="AW862" s="16"/>
      <c r="BB862"/>
    </row>
    <row r="863" spans="44:54" x14ac:dyDescent="0.2">
      <c r="AR863" s="23"/>
      <c r="AU863" s="23"/>
      <c r="AW863" s="16"/>
      <c r="BB863"/>
    </row>
    <row r="864" spans="44:54" x14ac:dyDescent="0.2">
      <c r="AR864" s="23"/>
      <c r="AU864" s="23"/>
      <c r="AW864" s="16"/>
      <c r="BB864"/>
    </row>
    <row r="865" spans="44:54" x14ac:dyDescent="0.2">
      <c r="AR865" s="23"/>
      <c r="AU865" s="23"/>
      <c r="AW865" s="16"/>
      <c r="BB865"/>
    </row>
    <row r="866" spans="44:54" x14ac:dyDescent="0.2">
      <c r="AR866" s="23"/>
      <c r="AU866" s="23"/>
      <c r="AW866" s="16"/>
      <c r="BB866"/>
    </row>
    <row r="867" spans="44:54" x14ac:dyDescent="0.2">
      <c r="AR867" s="23"/>
      <c r="AU867" s="23"/>
      <c r="AW867" s="16"/>
      <c r="BB867"/>
    </row>
    <row r="868" spans="44:54" x14ac:dyDescent="0.2">
      <c r="AR868" s="23"/>
      <c r="AU868" s="23"/>
      <c r="AW868" s="16"/>
      <c r="BB868"/>
    </row>
    <row r="869" spans="44:54" x14ac:dyDescent="0.2">
      <c r="AR869" s="23"/>
      <c r="AU869" s="23"/>
      <c r="AW869" s="16"/>
      <c r="BB869"/>
    </row>
    <row r="870" spans="44:54" x14ac:dyDescent="0.2">
      <c r="AR870" s="23"/>
      <c r="AU870" s="23"/>
      <c r="AW870" s="16"/>
      <c r="BB870"/>
    </row>
    <row r="871" spans="44:54" x14ac:dyDescent="0.2">
      <c r="AR871" s="23"/>
      <c r="AU871" s="23"/>
      <c r="AW871" s="16"/>
      <c r="BB871"/>
    </row>
    <row r="872" spans="44:54" x14ac:dyDescent="0.2">
      <c r="AR872" s="23"/>
      <c r="AU872" s="23"/>
      <c r="AW872" s="16"/>
      <c r="BB872"/>
    </row>
    <row r="873" spans="44:54" x14ac:dyDescent="0.2">
      <c r="AR873" s="23"/>
      <c r="AU873" s="23"/>
      <c r="AW873" s="16"/>
      <c r="BB873"/>
    </row>
    <row r="874" spans="44:54" x14ac:dyDescent="0.2">
      <c r="AR874" s="23"/>
      <c r="AU874" s="23"/>
      <c r="AW874" s="16"/>
      <c r="BB874"/>
    </row>
    <row r="875" spans="44:54" x14ac:dyDescent="0.2">
      <c r="AR875" s="23"/>
      <c r="AU875" s="23"/>
      <c r="AW875" s="16"/>
      <c r="BB875"/>
    </row>
    <row r="876" spans="44:54" x14ac:dyDescent="0.2">
      <c r="AR876" s="23"/>
      <c r="AU876" s="23"/>
      <c r="AW876" s="16"/>
      <c r="BB876"/>
    </row>
    <row r="877" spans="44:54" x14ac:dyDescent="0.2">
      <c r="AR877" s="23"/>
      <c r="AU877" s="23"/>
      <c r="AW877" s="16"/>
      <c r="BB877"/>
    </row>
    <row r="878" spans="44:54" x14ac:dyDescent="0.2">
      <c r="AR878" s="23"/>
      <c r="AU878" s="23"/>
      <c r="AW878" s="16"/>
      <c r="BB878"/>
    </row>
    <row r="879" spans="44:54" x14ac:dyDescent="0.2">
      <c r="AR879" s="23"/>
      <c r="AU879" s="23"/>
      <c r="AW879" s="16"/>
      <c r="BB879"/>
    </row>
    <row r="880" spans="44:54" x14ac:dyDescent="0.2">
      <c r="AR880" s="23"/>
      <c r="AU880" s="23"/>
      <c r="AW880" s="16"/>
      <c r="BB880"/>
    </row>
    <row r="881" spans="44:54" x14ac:dyDescent="0.2">
      <c r="AR881" s="23"/>
      <c r="AU881" s="23"/>
      <c r="AW881" s="16"/>
      <c r="BB881"/>
    </row>
    <row r="882" spans="44:54" x14ac:dyDescent="0.2">
      <c r="AR882" s="23"/>
      <c r="AU882" s="23"/>
      <c r="AW882" s="16"/>
      <c r="BB882"/>
    </row>
    <row r="883" spans="44:54" x14ac:dyDescent="0.2">
      <c r="AR883" s="23"/>
      <c r="AU883" s="23"/>
      <c r="AW883" s="16"/>
      <c r="BB883"/>
    </row>
    <row r="884" spans="44:54" x14ac:dyDescent="0.2">
      <c r="AR884" s="23"/>
      <c r="AU884" s="23"/>
      <c r="AW884" s="16"/>
      <c r="BB884"/>
    </row>
    <row r="885" spans="44:54" x14ac:dyDescent="0.2">
      <c r="AR885" s="23"/>
      <c r="AU885" s="23"/>
      <c r="AW885" s="16"/>
      <c r="BB885"/>
    </row>
    <row r="886" spans="44:54" x14ac:dyDescent="0.2">
      <c r="AR886" s="23"/>
      <c r="AU886" s="23"/>
      <c r="AW886" s="16"/>
      <c r="BB886"/>
    </row>
    <row r="887" spans="44:54" x14ac:dyDescent="0.2">
      <c r="AR887" s="23"/>
      <c r="AU887" s="23"/>
      <c r="AW887" s="16"/>
      <c r="BB887"/>
    </row>
    <row r="888" spans="44:54" x14ac:dyDescent="0.2">
      <c r="AR888" s="23"/>
      <c r="AU888" s="23"/>
      <c r="AW888" s="16"/>
      <c r="BB888"/>
    </row>
    <row r="889" spans="44:54" x14ac:dyDescent="0.2">
      <c r="AR889" s="23"/>
      <c r="AU889" s="23"/>
      <c r="AW889" s="16"/>
      <c r="BB889"/>
    </row>
    <row r="890" spans="44:54" x14ac:dyDescent="0.2">
      <c r="AR890" s="23"/>
      <c r="AU890" s="23"/>
      <c r="AW890" s="16"/>
      <c r="BB890"/>
    </row>
    <row r="891" spans="44:54" x14ac:dyDescent="0.2">
      <c r="AR891" s="23"/>
      <c r="AU891" s="23"/>
      <c r="AW891" s="16"/>
      <c r="BB891"/>
    </row>
    <row r="892" spans="44:54" x14ac:dyDescent="0.2">
      <c r="AR892" s="23"/>
      <c r="AU892" s="23"/>
      <c r="AW892" s="16"/>
      <c r="BB892"/>
    </row>
    <row r="893" spans="44:54" x14ac:dyDescent="0.2">
      <c r="AR893" s="23"/>
      <c r="AU893" s="23"/>
      <c r="AW893" s="16"/>
      <c r="BB893"/>
    </row>
    <row r="894" spans="44:54" x14ac:dyDescent="0.2">
      <c r="AR894" s="23"/>
      <c r="AU894" s="23"/>
      <c r="AW894" s="16"/>
      <c r="BB894"/>
    </row>
    <row r="895" spans="44:54" x14ac:dyDescent="0.2">
      <c r="AR895" s="23"/>
      <c r="AU895" s="23"/>
      <c r="AW895" s="16"/>
      <c r="BB895"/>
    </row>
    <row r="896" spans="44:54" x14ac:dyDescent="0.2">
      <c r="AR896" s="23"/>
      <c r="AU896" s="23"/>
      <c r="AW896" s="16"/>
      <c r="BB896"/>
    </row>
    <row r="897" spans="44:54" x14ac:dyDescent="0.2">
      <c r="AR897" s="23"/>
      <c r="AU897" s="23"/>
      <c r="AW897" s="16"/>
      <c r="BB897"/>
    </row>
    <row r="898" spans="44:54" x14ac:dyDescent="0.2">
      <c r="AR898" s="23"/>
      <c r="AU898" s="23"/>
      <c r="AW898" s="16"/>
      <c r="BB898"/>
    </row>
    <row r="899" spans="44:54" x14ac:dyDescent="0.2">
      <c r="AR899" s="23"/>
      <c r="AU899" s="23"/>
      <c r="AW899" s="16"/>
      <c r="BB899"/>
    </row>
    <row r="900" spans="44:54" x14ac:dyDescent="0.2">
      <c r="AR900" s="23"/>
      <c r="AU900" s="23"/>
      <c r="AW900" s="16"/>
      <c r="BB900"/>
    </row>
    <row r="901" spans="44:54" x14ac:dyDescent="0.2">
      <c r="AR901" s="23"/>
      <c r="AU901" s="23"/>
      <c r="AW901" s="16"/>
      <c r="BB901"/>
    </row>
    <row r="902" spans="44:54" x14ac:dyDescent="0.2">
      <c r="AR902" s="23"/>
      <c r="AU902" s="23"/>
      <c r="AW902" s="16"/>
      <c r="BB902"/>
    </row>
    <row r="903" spans="44:54" x14ac:dyDescent="0.2">
      <c r="AR903" s="23"/>
      <c r="AU903" s="23"/>
      <c r="AW903" s="16"/>
      <c r="BB903"/>
    </row>
    <row r="904" spans="44:54" x14ac:dyDescent="0.2">
      <c r="AR904" s="23"/>
      <c r="AU904" s="23"/>
      <c r="AW904" s="16"/>
      <c r="BB904"/>
    </row>
    <row r="905" spans="44:54" x14ac:dyDescent="0.2">
      <c r="AR905" s="23"/>
      <c r="AU905" s="23"/>
      <c r="AW905" s="16"/>
      <c r="BB905"/>
    </row>
    <row r="906" spans="44:54" x14ac:dyDescent="0.2">
      <c r="AR906" s="23"/>
      <c r="AU906" s="23"/>
      <c r="AW906" s="16"/>
      <c r="BB906"/>
    </row>
    <row r="907" spans="44:54" x14ac:dyDescent="0.2">
      <c r="AR907" s="23"/>
      <c r="AU907" s="23"/>
      <c r="AW907" s="16"/>
      <c r="BB907"/>
    </row>
    <row r="908" spans="44:54" x14ac:dyDescent="0.2">
      <c r="AR908" s="23"/>
      <c r="AU908" s="23"/>
      <c r="AW908" s="16"/>
      <c r="BB908"/>
    </row>
    <row r="909" spans="44:54" x14ac:dyDescent="0.2">
      <c r="AR909" s="23"/>
      <c r="AU909" s="23"/>
      <c r="AW909" s="16"/>
      <c r="BB909"/>
    </row>
    <row r="910" spans="44:54" x14ac:dyDescent="0.2">
      <c r="AR910" s="23"/>
      <c r="AU910" s="23"/>
      <c r="AW910" s="16"/>
      <c r="BB910"/>
    </row>
    <row r="911" spans="44:54" x14ac:dyDescent="0.2">
      <c r="AR911" s="23"/>
      <c r="AU911" s="23"/>
      <c r="AW911" s="16"/>
      <c r="BB911"/>
    </row>
    <row r="912" spans="44:54" x14ac:dyDescent="0.2">
      <c r="AR912" s="23"/>
      <c r="AU912" s="23"/>
      <c r="AW912" s="16"/>
      <c r="BB912"/>
    </row>
    <row r="913" spans="44:54" x14ac:dyDescent="0.2">
      <c r="AR913" s="23"/>
      <c r="AU913" s="23"/>
      <c r="AW913" s="16"/>
      <c r="BB913"/>
    </row>
    <row r="914" spans="44:54" x14ac:dyDescent="0.2">
      <c r="AR914" s="23"/>
      <c r="AU914" s="23"/>
      <c r="AW914" s="16"/>
      <c r="BB914"/>
    </row>
    <row r="915" spans="44:54" x14ac:dyDescent="0.2">
      <c r="AR915" s="23"/>
      <c r="AU915" s="23"/>
      <c r="AW915" s="16"/>
      <c r="BB915"/>
    </row>
    <row r="916" spans="44:54" x14ac:dyDescent="0.2">
      <c r="AR916" s="23"/>
      <c r="AU916" s="23"/>
      <c r="AW916" s="16"/>
      <c r="BB916"/>
    </row>
    <row r="917" spans="44:54" x14ac:dyDescent="0.2">
      <c r="AR917" s="23"/>
      <c r="AU917" s="23"/>
      <c r="AW917" s="16"/>
      <c r="BB917"/>
    </row>
    <row r="918" spans="44:54" x14ac:dyDescent="0.2">
      <c r="AR918" s="23"/>
      <c r="AU918" s="23"/>
      <c r="AW918" s="16"/>
      <c r="BB918"/>
    </row>
    <row r="919" spans="44:54" x14ac:dyDescent="0.2">
      <c r="AR919" s="23"/>
      <c r="AU919" s="23"/>
      <c r="AW919" s="16"/>
      <c r="BB919"/>
    </row>
    <row r="920" spans="44:54" x14ac:dyDescent="0.2">
      <c r="AR920" s="23"/>
      <c r="AU920" s="23"/>
      <c r="AW920" s="16"/>
      <c r="BB920"/>
    </row>
    <row r="921" spans="44:54" x14ac:dyDescent="0.2">
      <c r="AR921" s="23"/>
      <c r="AU921" s="23"/>
      <c r="AW921" s="16"/>
      <c r="BB921"/>
    </row>
    <row r="922" spans="44:54" x14ac:dyDescent="0.2">
      <c r="AR922" s="23"/>
      <c r="AU922" s="23"/>
      <c r="AW922" s="16"/>
      <c r="BB922"/>
    </row>
    <row r="923" spans="44:54" x14ac:dyDescent="0.2">
      <c r="AR923" s="23"/>
      <c r="AU923" s="23"/>
      <c r="AW923" s="16"/>
      <c r="BB923"/>
    </row>
    <row r="924" spans="44:54" x14ac:dyDescent="0.2">
      <c r="AR924" s="23"/>
      <c r="AU924" s="23"/>
      <c r="AW924" s="16"/>
      <c r="BB924"/>
    </row>
    <row r="925" spans="44:54" x14ac:dyDescent="0.2">
      <c r="AR925" s="23"/>
      <c r="AU925" s="23"/>
      <c r="AW925" s="16"/>
      <c r="BB925"/>
    </row>
    <row r="926" spans="44:54" x14ac:dyDescent="0.2">
      <c r="AR926" s="23"/>
      <c r="AU926" s="23"/>
      <c r="AW926" s="16"/>
      <c r="BB926"/>
    </row>
    <row r="927" spans="44:54" x14ac:dyDescent="0.2">
      <c r="AR927" s="23"/>
      <c r="AU927" s="23"/>
      <c r="AW927" s="16"/>
      <c r="BB927"/>
    </row>
    <row r="928" spans="44:54" x14ac:dyDescent="0.2">
      <c r="AR928" s="23"/>
      <c r="AU928" s="23"/>
      <c r="AW928" s="16"/>
      <c r="BB928"/>
    </row>
    <row r="929" spans="44:54" x14ac:dyDescent="0.2">
      <c r="AR929" s="23"/>
      <c r="AU929" s="23"/>
      <c r="AW929" s="16"/>
      <c r="BB929"/>
    </row>
    <row r="930" spans="44:54" x14ac:dyDescent="0.2">
      <c r="AR930" s="23"/>
      <c r="AU930" s="23"/>
      <c r="AW930" s="16"/>
      <c r="BB930"/>
    </row>
    <row r="931" spans="44:54" x14ac:dyDescent="0.2">
      <c r="AR931" s="23"/>
      <c r="AU931" s="23"/>
      <c r="AW931" s="16"/>
      <c r="BB931"/>
    </row>
    <row r="932" spans="44:54" x14ac:dyDescent="0.2">
      <c r="AR932" s="23"/>
      <c r="AU932" s="23"/>
      <c r="AW932" s="16"/>
      <c r="BB932"/>
    </row>
    <row r="933" spans="44:54" x14ac:dyDescent="0.2">
      <c r="AR933" s="23"/>
      <c r="AU933" s="23"/>
      <c r="AW933" s="16"/>
      <c r="BB933"/>
    </row>
    <row r="934" spans="44:54" x14ac:dyDescent="0.2">
      <c r="AR934" s="23"/>
      <c r="AU934" s="23"/>
      <c r="AW934" s="16"/>
      <c r="BB934"/>
    </row>
    <row r="935" spans="44:54" x14ac:dyDescent="0.2">
      <c r="AR935" s="23"/>
      <c r="AU935" s="23"/>
      <c r="AW935" s="16"/>
      <c r="BB935"/>
    </row>
    <row r="936" spans="44:54" x14ac:dyDescent="0.2">
      <c r="AR936" s="23"/>
      <c r="AU936" s="23"/>
      <c r="AW936" s="16"/>
      <c r="BB936"/>
    </row>
    <row r="937" spans="44:54" x14ac:dyDescent="0.2">
      <c r="AR937" s="23"/>
      <c r="AU937" s="23"/>
      <c r="AW937" s="16"/>
      <c r="BB937"/>
    </row>
    <row r="938" spans="44:54" x14ac:dyDescent="0.2">
      <c r="AR938" s="23"/>
      <c r="AU938" s="23"/>
      <c r="AW938" s="16"/>
      <c r="BB938"/>
    </row>
    <row r="939" spans="44:54" x14ac:dyDescent="0.2">
      <c r="AR939" s="23"/>
      <c r="AU939" s="23"/>
      <c r="AW939" s="16"/>
      <c r="BB939"/>
    </row>
    <row r="940" spans="44:54" x14ac:dyDescent="0.2">
      <c r="AR940" s="23"/>
      <c r="AU940" s="23"/>
      <c r="AW940" s="16"/>
      <c r="BB940"/>
    </row>
    <row r="941" spans="44:54" x14ac:dyDescent="0.2">
      <c r="AR941" s="23"/>
      <c r="AU941" s="23"/>
      <c r="AW941" s="16"/>
      <c r="BB941"/>
    </row>
    <row r="942" spans="44:54" x14ac:dyDescent="0.2">
      <c r="AR942" s="23"/>
      <c r="AU942" s="23"/>
      <c r="AW942" s="16"/>
      <c r="BB942"/>
    </row>
    <row r="943" spans="44:54" x14ac:dyDescent="0.2">
      <c r="AR943" s="23"/>
      <c r="AU943" s="23"/>
      <c r="AW943" s="16"/>
      <c r="BB943"/>
    </row>
    <row r="944" spans="44:54" x14ac:dyDescent="0.2">
      <c r="AR944" s="23"/>
      <c r="AU944" s="23"/>
      <c r="AW944" s="16"/>
      <c r="BB944"/>
    </row>
    <row r="945" spans="44:54" x14ac:dyDescent="0.2">
      <c r="AR945" s="23"/>
      <c r="AU945" s="23"/>
      <c r="AW945" s="16"/>
      <c r="BB945"/>
    </row>
    <row r="946" spans="44:54" x14ac:dyDescent="0.2">
      <c r="AR946" s="23"/>
      <c r="AU946" s="23"/>
      <c r="AW946" s="16"/>
      <c r="BB946"/>
    </row>
    <row r="947" spans="44:54" x14ac:dyDescent="0.2">
      <c r="AR947" s="23"/>
      <c r="AU947" s="23"/>
      <c r="AW947" s="16"/>
      <c r="BB947"/>
    </row>
    <row r="948" spans="44:54" x14ac:dyDescent="0.2">
      <c r="AR948" s="23"/>
      <c r="AU948" s="23"/>
      <c r="AW948" s="16"/>
      <c r="BB948"/>
    </row>
    <row r="949" spans="44:54" x14ac:dyDescent="0.2">
      <c r="AR949" s="23"/>
      <c r="AU949" s="23"/>
      <c r="AW949" s="16"/>
      <c r="BB949"/>
    </row>
    <row r="950" spans="44:54" x14ac:dyDescent="0.2">
      <c r="AR950" s="23"/>
      <c r="AU950" s="23"/>
      <c r="AW950" s="16"/>
      <c r="BB950"/>
    </row>
    <row r="951" spans="44:54" x14ac:dyDescent="0.2">
      <c r="AR951" s="23"/>
      <c r="AU951" s="23"/>
      <c r="AW951" s="16"/>
      <c r="BB951"/>
    </row>
    <row r="952" spans="44:54" x14ac:dyDescent="0.2">
      <c r="AR952" s="23"/>
      <c r="AU952" s="23"/>
      <c r="AW952" s="16"/>
      <c r="BB952"/>
    </row>
    <row r="953" spans="44:54" x14ac:dyDescent="0.2">
      <c r="AR953" s="23"/>
      <c r="AU953" s="23"/>
      <c r="AW953" s="16"/>
      <c r="BB953"/>
    </row>
    <row r="954" spans="44:54" x14ac:dyDescent="0.2">
      <c r="AR954" s="23"/>
      <c r="AU954" s="23"/>
      <c r="AW954" s="16"/>
      <c r="BB954"/>
    </row>
    <row r="955" spans="44:54" x14ac:dyDescent="0.2">
      <c r="AR955" s="23"/>
      <c r="AU955" s="23"/>
      <c r="AW955" s="16"/>
      <c r="BB955"/>
    </row>
    <row r="956" spans="44:54" x14ac:dyDescent="0.2">
      <c r="AR956" s="23"/>
      <c r="AU956" s="23"/>
      <c r="AW956" s="16"/>
      <c r="BB956"/>
    </row>
    <row r="957" spans="44:54" x14ac:dyDescent="0.2">
      <c r="AR957" s="23"/>
      <c r="AU957" s="23"/>
      <c r="AW957" s="16"/>
      <c r="BB957"/>
    </row>
    <row r="958" spans="44:54" x14ac:dyDescent="0.2">
      <c r="AR958" s="23"/>
      <c r="AU958" s="23"/>
      <c r="AW958" s="16"/>
      <c r="BB958"/>
    </row>
    <row r="959" spans="44:54" x14ac:dyDescent="0.2">
      <c r="AR959" s="23"/>
      <c r="AU959" s="23"/>
      <c r="AW959" s="16"/>
      <c r="BB959"/>
    </row>
    <row r="960" spans="44:54" x14ac:dyDescent="0.2">
      <c r="AR960" s="23"/>
      <c r="AU960" s="23"/>
      <c r="AW960" s="16"/>
      <c r="BB960"/>
    </row>
    <row r="961" spans="44:54" x14ac:dyDescent="0.2">
      <c r="AR961" s="23"/>
      <c r="AU961" s="23"/>
      <c r="AW961" s="16"/>
      <c r="BB961"/>
    </row>
    <row r="962" spans="44:54" x14ac:dyDescent="0.2">
      <c r="AR962" s="23"/>
      <c r="AU962" s="23"/>
      <c r="AW962" s="16"/>
      <c r="BB962"/>
    </row>
    <row r="963" spans="44:54" x14ac:dyDescent="0.2">
      <c r="AR963" s="23"/>
      <c r="AU963" s="23"/>
      <c r="AW963" s="16"/>
      <c r="BB963"/>
    </row>
    <row r="964" spans="44:54" x14ac:dyDescent="0.2">
      <c r="AR964" s="23"/>
      <c r="AU964" s="23"/>
      <c r="AW964" s="16"/>
      <c r="BB964"/>
    </row>
    <row r="965" spans="44:54" x14ac:dyDescent="0.2">
      <c r="AR965" s="23"/>
      <c r="AU965" s="23"/>
      <c r="AW965" s="16"/>
      <c r="BB965"/>
    </row>
    <row r="966" spans="44:54" x14ac:dyDescent="0.2">
      <c r="AR966" s="23"/>
      <c r="AU966" s="23"/>
      <c r="AW966" s="16"/>
      <c r="BB966"/>
    </row>
    <row r="967" spans="44:54" x14ac:dyDescent="0.2">
      <c r="AR967" s="23"/>
      <c r="AU967" s="23"/>
      <c r="AW967" s="16"/>
      <c r="BB967"/>
    </row>
    <row r="968" spans="44:54" x14ac:dyDescent="0.2">
      <c r="AR968" s="23"/>
      <c r="AU968" s="23"/>
      <c r="AW968" s="16"/>
      <c r="BB968"/>
    </row>
    <row r="969" spans="44:54" x14ac:dyDescent="0.2">
      <c r="AR969" s="23"/>
      <c r="AU969" s="23"/>
      <c r="AW969" s="16"/>
      <c r="BB969"/>
    </row>
    <row r="970" spans="44:54" x14ac:dyDescent="0.2">
      <c r="AR970" s="23"/>
      <c r="AU970" s="23"/>
      <c r="AW970" s="16"/>
      <c r="BB970"/>
    </row>
    <row r="971" spans="44:54" x14ac:dyDescent="0.2">
      <c r="AR971" s="23"/>
      <c r="AU971" s="23"/>
      <c r="AW971" s="16"/>
      <c r="BB971"/>
    </row>
    <row r="972" spans="44:54" x14ac:dyDescent="0.2">
      <c r="AR972" s="23"/>
      <c r="AU972" s="23"/>
      <c r="AW972" s="16"/>
      <c r="BB972"/>
    </row>
    <row r="973" spans="44:54" x14ac:dyDescent="0.2">
      <c r="AR973" s="23"/>
      <c r="AU973" s="23"/>
      <c r="AW973" s="16"/>
      <c r="BB973"/>
    </row>
    <row r="974" spans="44:54" x14ac:dyDescent="0.2">
      <c r="AR974" s="23"/>
      <c r="AU974" s="23"/>
      <c r="AW974" s="16"/>
      <c r="BB974"/>
    </row>
    <row r="975" spans="44:54" x14ac:dyDescent="0.2">
      <c r="AR975" s="23"/>
      <c r="AU975" s="23"/>
      <c r="AW975" s="16"/>
      <c r="BB975"/>
    </row>
    <row r="976" spans="44:54" x14ac:dyDescent="0.2">
      <c r="AR976" s="23"/>
      <c r="AU976" s="23"/>
      <c r="AW976" s="16"/>
      <c r="BB976"/>
    </row>
    <row r="977" spans="44:54" x14ac:dyDescent="0.2">
      <c r="AR977" s="23"/>
      <c r="AU977" s="23"/>
      <c r="AW977" s="16"/>
      <c r="BB977"/>
    </row>
    <row r="978" spans="44:54" x14ac:dyDescent="0.2">
      <c r="AR978" s="23"/>
      <c r="AU978" s="23"/>
      <c r="AW978" s="16"/>
      <c r="BB978"/>
    </row>
    <row r="979" spans="44:54" x14ac:dyDescent="0.2">
      <c r="AR979" s="23"/>
      <c r="AU979" s="23"/>
      <c r="AW979" s="16"/>
      <c r="BB979"/>
    </row>
    <row r="980" spans="44:54" x14ac:dyDescent="0.2">
      <c r="AR980" s="23"/>
      <c r="AU980" s="23"/>
      <c r="AW980" s="16"/>
      <c r="BB980"/>
    </row>
    <row r="981" spans="44:54" x14ac:dyDescent="0.2">
      <c r="AR981" s="23"/>
      <c r="AU981" s="23"/>
      <c r="AW981" s="16"/>
      <c r="BB981"/>
    </row>
    <row r="982" spans="44:54" x14ac:dyDescent="0.2">
      <c r="AR982" s="23"/>
      <c r="AU982" s="23"/>
      <c r="AW982" s="16"/>
      <c r="BB982"/>
    </row>
    <row r="983" spans="44:54" x14ac:dyDescent="0.2">
      <c r="AR983" s="23"/>
      <c r="AU983" s="23"/>
      <c r="AW983" s="16"/>
      <c r="BB983"/>
    </row>
    <row r="984" spans="44:54" x14ac:dyDescent="0.2">
      <c r="AR984" s="23"/>
      <c r="AU984" s="23"/>
      <c r="AW984" s="16"/>
      <c r="BB984"/>
    </row>
    <row r="985" spans="44:54" x14ac:dyDescent="0.2">
      <c r="AR985" s="23"/>
      <c r="AU985" s="23"/>
      <c r="AW985" s="16"/>
      <c r="BB985"/>
    </row>
    <row r="986" spans="44:54" x14ac:dyDescent="0.2">
      <c r="AR986" s="23"/>
      <c r="AU986" s="23"/>
      <c r="AW986" s="16"/>
      <c r="BB986"/>
    </row>
    <row r="987" spans="44:54" x14ac:dyDescent="0.2">
      <c r="AR987" s="23"/>
      <c r="AU987" s="23"/>
      <c r="AW987" s="16"/>
      <c r="BB987"/>
    </row>
    <row r="988" spans="44:54" x14ac:dyDescent="0.2">
      <c r="AR988" s="23"/>
      <c r="AU988" s="23"/>
      <c r="AW988" s="16"/>
      <c r="BB988"/>
    </row>
    <row r="989" spans="44:54" x14ac:dyDescent="0.2">
      <c r="AR989" s="23"/>
      <c r="AU989" s="23"/>
      <c r="AW989" s="16"/>
      <c r="BB989"/>
    </row>
    <row r="990" spans="44:54" x14ac:dyDescent="0.2">
      <c r="AR990" s="23"/>
      <c r="AU990" s="23"/>
      <c r="AW990" s="16"/>
      <c r="BB990"/>
    </row>
    <row r="991" spans="44:54" x14ac:dyDescent="0.2">
      <c r="AR991" s="23"/>
      <c r="AU991" s="23"/>
      <c r="AW991" s="16"/>
      <c r="BB991"/>
    </row>
    <row r="992" spans="44:54" x14ac:dyDescent="0.2">
      <c r="AR992" s="23"/>
      <c r="AU992" s="23"/>
      <c r="AW992" s="16"/>
      <c r="BB992"/>
    </row>
    <row r="993" spans="44:54" x14ac:dyDescent="0.2">
      <c r="AR993" s="23"/>
      <c r="AU993" s="23"/>
      <c r="AW993" s="16"/>
      <c r="BB993"/>
    </row>
    <row r="994" spans="44:54" x14ac:dyDescent="0.2">
      <c r="AR994" s="23"/>
      <c r="AU994" s="23"/>
      <c r="AW994" s="16"/>
      <c r="BB994"/>
    </row>
    <row r="995" spans="44:54" x14ac:dyDescent="0.2">
      <c r="AR995" s="23"/>
      <c r="AU995" s="23"/>
      <c r="AW995" s="16"/>
      <c r="BB995"/>
    </row>
    <row r="996" spans="44:54" x14ac:dyDescent="0.2">
      <c r="AR996" s="23"/>
      <c r="AU996" s="23"/>
      <c r="AW996" s="16"/>
      <c r="BB996"/>
    </row>
    <row r="997" spans="44:54" x14ac:dyDescent="0.2">
      <c r="AR997" s="23"/>
      <c r="AU997" s="23"/>
      <c r="AW997" s="16"/>
      <c r="BB997"/>
    </row>
    <row r="998" spans="44:54" x14ac:dyDescent="0.2">
      <c r="AR998" s="23"/>
      <c r="AU998" s="23"/>
      <c r="AW998" s="16"/>
      <c r="BB998"/>
    </row>
    <row r="999" spans="44:54" x14ac:dyDescent="0.2">
      <c r="AR999" s="23"/>
      <c r="AU999" s="23"/>
      <c r="AW999" s="16"/>
      <c r="BB999"/>
    </row>
    <row r="1000" spans="44:54" x14ac:dyDescent="0.2">
      <c r="AR1000" s="23"/>
      <c r="AU1000" s="23"/>
      <c r="AW1000" s="16"/>
      <c r="BB1000"/>
    </row>
    <row r="1001" spans="44:54" x14ac:dyDescent="0.2">
      <c r="AR1001" s="23"/>
      <c r="AU1001" s="23"/>
      <c r="AW1001" s="16"/>
      <c r="BB1001"/>
    </row>
    <row r="1002" spans="44:54" x14ac:dyDescent="0.2">
      <c r="AR1002" s="23"/>
      <c r="AU1002" s="23"/>
      <c r="AW1002" s="16"/>
      <c r="BB1002"/>
    </row>
    <row r="1003" spans="44:54" x14ac:dyDescent="0.2">
      <c r="AR1003" s="23"/>
      <c r="AU1003" s="23"/>
      <c r="AW1003" s="16"/>
      <c r="BB1003"/>
    </row>
    <row r="1004" spans="44:54" x14ac:dyDescent="0.2">
      <c r="AR1004" s="23"/>
      <c r="AU1004" s="23"/>
      <c r="AW1004" s="16"/>
      <c r="BB1004"/>
    </row>
    <row r="1005" spans="44:54" x14ac:dyDescent="0.2">
      <c r="AR1005" s="23"/>
      <c r="AU1005" s="23"/>
      <c r="AW1005" s="16"/>
      <c r="BB1005"/>
    </row>
    <row r="1006" spans="44:54" x14ac:dyDescent="0.2">
      <c r="AR1006" s="23"/>
      <c r="AU1006" s="23"/>
      <c r="AW1006" s="16"/>
      <c r="BB1006"/>
    </row>
    <row r="1007" spans="44:54" x14ac:dyDescent="0.2">
      <c r="AR1007" s="23"/>
      <c r="AU1007" s="23"/>
      <c r="AW1007" s="16"/>
      <c r="BB1007"/>
    </row>
    <row r="1008" spans="44:54" x14ac:dyDescent="0.2">
      <c r="AR1008" s="23"/>
      <c r="AU1008" s="23"/>
      <c r="AW1008" s="16"/>
      <c r="BB1008"/>
    </row>
    <row r="1009" spans="44:54" x14ac:dyDescent="0.2">
      <c r="AR1009" s="23"/>
      <c r="AU1009" s="23"/>
      <c r="AW1009" s="16"/>
      <c r="BB1009"/>
    </row>
    <row r="1010" spans="44:54" x14ac:dyDescent="0.2">
      <c r="AR1010" s="23"/>
      <c r="AU1010" s="23"/>
      <c r="AW1010" s="16"/>
      <c r="BB1010"/>
    </row>
    <row r="1011" spans="44:54" x14ac:dyDescent="0.2">
      <c r="AR1011" s="23"/>
      <c r="AU1011" s="23"/>
      <c r="AW1011" s="16"/>
      <c r="BB1011"/>
    </row>
    <row r="1012" spans="44:54" x14ac:dyDescent="0.2">
      <c r="AR1012" s="23"/>
      <c r="AU1012" s="23"/>
      <c r="AW1012" s="16"/>
      <c r="BB1012"/>
    </row>
    <row r="1013" spans="44:54" x14ac:dyDescent="0.2">
      <c r="AR1013" s="23"/>
      <c r="AU1013" s="23"/>
      <c r="AW1013" s="16"/>
      <c r="BB1013"/>
    </row>
    <row r="1014" spans="44:54" x14ac:dyDescent="0.2">
      <c r="AR1014" s="23"/>
      <c r="AU1014" s="23"/>
      <c r="AW1014" s="16"/>
      <c r="BB1014"/>
    </row>
    <row r="1015" spans="44:54" x14ac:dyDescent="0.2">
      <c r="AR1015" s="23"/>
      <c r="AU1015" s="23"/>
      <c r="AW1015" s="16"/>
      <c r="BB1015"/>
    </row>
    <row r="1016" spans="44:54" x14ac:dyDescent="0.2">
      <c r="AR1016" s="23"/>
      <c r="AU1016" s="23"/>
      <c r="AW1016" s="16"/>
      <c r="BB1016"/>
    </row>
    <row r="1017" spans="44:54" x14ac:dyDescent="0.2">
      <c r="AR1017" s="23"/>
      <c r="AU1017" s="23"/>
      <c r="AW1017" s="16"/>
      <c r="BB1017"/>
    </row>
    <row r="1018" spans="44:54" x14ac:dyDescent="0.2">
      <c r="AR1018" s="23"/>
      <c r="AU1018" s="23"/>
      <c r="AW1018" s="16"/>
      <c r="BB1018"/>
    </row>
    <row r="1019" spans="44:54" x14ac:dyDescent="0.2">
      <c r="AR1019" s="23"/>
      <c r="AU1019" s="23"/>
      <c r="AW1019" s="16"/>
      <c r="BB1019"/>
    </row>
    <row r="1020" spans="44:54" x14ac:dyDescent="0.2">
      <c r="AR1020" s="23"/>
      <c r="AU1020" s="23"/>
      <c r="AW1020" s="16"/>
      <c r="BB1020"/>
    </row>
    <row r="1021" spans="44:54" x14ac:dyDescent="0.2">
      <c r="AR1021" s="23"/>
      <c r="AU1021" s="23"/>
      <c r="AW1021" s="16"/>
      <c r="BB1021"/>
    </row>
    <row r="1022" spans="44:54" x14ac:dyDescent="0.2">
      <c r="AR1022" s="23"/>
      <c r="AU1022" s="23"/>
      <c r="AW1022" s="16"/>
      <c r="BB1022"/>
    </row>
    <row r="1023" spans="44:54" x14ac:dyDescent="0.2">
      <c r="AR1023" s="23"/>
      <c r="AU1023" s="23"/>
      <c r="AW1023" s="16"/>
      <c r="BB1023"/>
    </row>
    <row r="1024" spans="44:54" x14ac:dyDescent="0.2">
      <c r="AR1024" s="23"/>
      <c r="AU1024" s="23"/>
      <c r="AW1024" s="16"/>
      <c r="BB1024"/>
    </row>
    <row r="1025" spans="44:54" x14ac:dyDescent="0.2">
      <c r="AR1025" s="23"/>
      <c r="AU1025" s="23"/>
      <c r="AW1025" s="16"/>
      <c r="BB1025"/>
    </row>
    <row r="1026" spans="44:54" x14ac:dyDescent="0.2">
      <c r="AR1026" s="23"/>
      <c r="AU1026" s="23"/>
      <c r="AW1026" s="16"/>
      <c r="BB1026"/>
    </row>
    <row r="1027" spans="44:54" x14ac:dyDescent="0.2">
      <c r="AR1027" s="23"/>
      <c r="AU1027" s="23"/>
      <c r="AW1027" s="16"/>
      <c r="BB1027"/>
    </row>
    <row r="1028" spans="44:54" x14ac:dyDescent="0.2">
      <c r="AR1028" s="23"/>
      <c r="AU1028" s="23"/>
      <c r="AW1028" s="16"/>
      <c r="BB1028"/>
    </row>
    <row r="1029" spans="44:54" x14ac:dyDescent="0.2">
      <c r="AR1029" s="23"/>
      <c r="AU1029" s="23"/>
      <c r="AW1029" s="16"/>
      <c r="BB1029"/>
    </row>
    <row r="1030" spans="44:54" x14ac:dyDescent="0.2">
      <c r="AR1030" s="23"/>
      <c r="AU1030" s="23"/>
      <c r="AW1030" s="16"/>
      <c r="BB1030"/>
    </row>
    <row r="1031" spans="44:54" x14ac:dyDescent="0.2">
      <c r="AR1031" s="23"/>
      <c r="AU1031" s="23"/>
      <c r="AW1031" s="16"/>
      <c r="BB1031"/>
    </row>
    <row r="1032" spans="44:54" x14ac:dyDescent="0.2">
      <c r="AR1032" s="23"/>
      <c r="AU1032" s="23"/>
      <c r="AW1032" s="16"/>
      <c r="BB1032"/>
    </row>
    <row r="1033" spans="44:54" x14ac:dyDescent="0.2">
      <c r="AR1033" s="23"/>
      <c r="AU1033" s="23"/>
      <c r="AW1033" s="16"/>
      <c r="BB1033"/>
    </row>
    <row r="1034" spans="44:54" x14ac:dyDescent="0.2">
      <c r="AR1034" s="23"/>
      <c r="AU1034" s="23"/>
      <c r="AW1034" s="16"/>
      <c r="BB1034"/>
    </row>
    <row r="1035" spans="44:54" x14ac:dyDescent="0.2">
      <c r="AR1035" s="23"/>
      <c r="AU1035" s="23"/>
      <c r="AW1035" s="16"/>
      <c r="BB1035"/>
    </row>
    <row r="1036" spans="44:54" x14ac:dyDescent="0.2">
      <c r="AR1036" s="23"/>
      <c r="AU1036" s="23"/>
      <c r="AW1036" s="16"/>
      <c r="BB1036"/>
    </row>
    <row r="1037" spans="44:54" x14ac:dyDescent="0.2">
      <c r="AR1037" s="23"/>
      <c r="AU1037" s="23"/>
      <c r="AW1037" s="16"/>
      <c r="BB1037"/>
    </row>
    <row r="1038" spans="44:54" x14ac:dyDescent="0.2">
      <c r="AR1038" s="23"/>
      <c r="AU1038" s="23"/>
      <c r="AW1038" s="16"/>
      <c r="BB1038"/>
    </row>
    <row r="1039" spans="44:54" x14ac:dyDescent="0.2">
      <c r="AR1039" s="23"/>
      <c r="AU1039" s="23"/>
      <c r="AW1039" s="16"/>
      <c r="BB1039"/>
    </row>
    <row r="1040" spans="44:54" x14ac:dyDescent="0.2">
      <c r="AR1040" s="23"/>
      <c r="AU1040" s="23"/>
      <c r="AW1040" s="16"/>
      <c r="BB1040"/>
    </row>
    <row r="1041" spans="44:54" x14ac:dyDescent="0.2">
      <c r="AR1041" s="23"/>
      <c r="AU1041" s="23"/>
      <c r="AW1041" s="16"/>
      <c r="BB1041"/>
    </row>
    <row r="1042" spans="44:54" x14ac:dyDescent="0.2">
      <c r="AR1042" s="23"/>
      <c r="AU1042" s="23"/>
      <c r="AW1042" s="16"/>
      <c r="BB1042"/>
    </row>
    <row r="1043" spans="44:54" x14ac:dyDescent="0.2">
      <c r="AR1043" s="23"/>
      <c r="AU1043" s="23"/>
      <c r="AW1043" s="16"/>
      <c r="BB1043"/>
    </row>
    <row r="1044" spans="44:54" x14ac:dyDescent="0.2">
      <c r="AR1044" s="23"/>
      <c r="AU1044" s="23"/>
      <c r="AW1044" s="16"/>
      <c r="BB1044"/>
    </row>
    <row r="1045" spans="44:54" x14ac:dyDescent="0.2">
      <c r="AR1045" s="23"/>
      <c r="AU1045" s="23"/>
      <c r="AW1045" s="16"/>
      <c r="BB1045"/>
    </row>
    <row r="1046" spans="44:54" x14ac:dyDescent="0.2">
      <c r="AR1046" s="23"/>
      <c r="AU1046" s="23"/>
      <c r="AW1046" s="16"/>
      <c r="BB1046"/>
    </row>
    <row r="1047" spans="44:54" x14ac:dyDescent="0.2">
      <c r="AR1047" s="23"/>
      <c r="AU1047" s="23"/>
      <c r="AW1047" s="16"/>
      <c r="BB1047"/>
    </row>
    <row r="1048" spans="44:54" x14ac:dyDescent="0.2">
      <c r="AR1048" s="23"/>
      <c r="AU1048" s="23"/>
      <c r="AW1048" s="16"/>
      <c r="BB1048"/>
    </row>
    <row r="1049" spans="44:54" x14ac:dyDescent="0.2">
      <c r="AR1049" s="23"/>
      <c r="AU1049" s="23"/>
      <c r="AW1049" s="16"/>
      <c r="BB1049"/>
    </row>
    <row r="1050" spans="44:54" x14ac:dyDescent="0.2">
      <c r="AR1050" s="23"/>
      <c r="AU1050" s="23"/>
      <c r="AW1050" s="16"/>
      <c r="BB1050"/>
    </row>
    <row r="1051" spans="44:54" x14ac:dyDescent="0.2">
      <c r="AR1051" s="23"/>
      <c r="AU1051" s="23"/>
      <c r="AW1051" s="16"/>
      <c r="BB1051"/>
    </row>
    <row r="1052" spans="44:54" x14ac:dyDescent="0.2">
      <c r="AR1052" s="23"/>
      <c r="AU1052" s="23"/>
      <c r="AW1052" s="16"/>
      <c r="BB1052"/>
    </row>
    <row r="1053" spans="44:54" x14ac:dyDescent="0.2">
      <c r="AR1053" s="23"/>
      <c r="AU1053" s="23"/>
      <c r="AW1053" s="16"/>
      <c r="BB1053"/>
    </row>
    <row r="1054" spans="44:54" x14ac:dyDescent="0.2">
      <c r="AR1054" s="23"/>
      <c r="AU1054" s="23"/>
      <c r="AW1054" s="16"/>
      <c r="BB1054"/>
    </row>
    <row r="1055" spans="44:54" x14ac:dyDescent="0.2">
      <c r="AR1055" s="23"/>
      <c r="AU1055" s="23"/>
      <c r="AW1055" s="16"/>
      <c r="BB1055"/>
    </row>
    <row r="1056" spans="44:54" x14ac:dyDescent="0.2">
      <c r="AR1056" s="23"/>
      <c r="AU1056" s="23"/>
      <c r="AW1056" s="16"/>
      <c r="BB1056"/>
    </row>
    <row r="1057" spans="44:54" x14ac:dyDescent="0.2">
      <c r="AR1057" s="23"/>
      <c r="AU1057" s="23"/>
      <c r="AW1057" s="16"/>
      <c r="BB1057"/>
    </row>
    <row r="1058" spans="44:54" x14ac:dyDescent="0.2">
      <c r="AR1058" s="23"/>
      <c r="AU1058" s="23"/>
      <c r="AW1058" s="16"/>
      <c r="BB1058"/>
    </row>
    <row r="1059" spans="44:54" x14ac:dyDescent="0.2">
      <c r="AR1059" s="23"/>
      <c r="AU1059" s="23"/>
      <c r="AW1059" s="16"/>
      <c r="BB1059"/>
    </row>
    <row r="1060" spans="44:54" x14ac:dyDescent="0.2">
      <c r="AR1060" s="23"/>
      <c r="AU1060" s="23"/>
      <c r="AW1060" s="16"/>
      <c r="BB1060"/>
    </row>
    <row r="1061" spans="44:54" x14ac:dyDescent="0.2">
      <c r="AR1061" s="23"/>
      <c r="AU1061" s="23"/>
      <c r="AW1061" s="16"/>
      <c r="BB1061"/>
    </row>
    <row r="1062" spans="44:54" x14ac:dyDescent="0.2">
      <c r="AR1062" s="23"/>
      <c r="AU1062" s="23"/>
      <c r="AW1062" s="16"/>
      <c r="BB1062"/>
    </row>
    <row r="1063" spans="44:54" x14ac:dyDescent="0.2">
      <c r="AR1063" s="23"/>
      <c r="AU1063" s="23"/>
      <c r="AW1063" s="16"/>
      <c r="BB1063"/>
    </row>
    <row r="1064" spans="44:54" x14ac:dyDescent="0.2">
      <c r="AR1064" s="23"/>
      <c r="AU1064" s="23"/>
      <c r="AW1064" s="16"/>
      <c r="BB1064"/>
    </row>
    <row r="1065" spans="44:54" x14ac:dyDescent="0.2">
      <c r="AR1065" s="23"/>
      <c r="AU1065" s="23"/>
      <c r="AW1065" s="16"/>
      <c r="BB1065"/>
    </row>
    <row r="1066" spans="44:54" x14ac:dyDescent="0.2">
      <c r="AR1066" s="23"/>
      <c r="AU1066" s="23"/>
      <c r="AW1066" s="16"/>
      <c r="BB1066"/>
    </row>
    <row r="1067" spans="44:54" x14ac:dyDescent="0.2">
      <c r="AR1067" s="23"/>
      <c r="AU1067" s="23"/>
      <c r="AW1067" s="16"/>
      <c r="BB1067"/>
    </row>
    <row r="1068" spans="44:54" x14ac:dyDescent="0.2">
      <c r="AR1068" s="23"/>
      <c r="AU1068" s="23"/>
      <c r="AW1068" s="16"/>
      <c r="BB1068"/>
    </row>
    <row r="1069" spans="44:54" x14ac:dyDescent="0.2">
      <c r="AR1069" s="23"/>
      <c r="AU1069" s="23"/>
      <c r="AW1069" s="16"/>
      <c r="BB1069"/>
    </row>
    <row r="1070" spans="44:54" x14ac:dyDescent="0.2">
      <c r="AR1070" s="23"/>
      <c r="AU1070" s="23"/>
      <c r="AW1070" s="16"/>
      <c r="BB1070"/>
    </row>
    <row r="1071" spans="44:54" x14ac:dyDescent="0.2">
      <c r="AR1071" s="23"/>
      <c r="AU1071" s="23"/>
      <c r="AW1071" s="16"/>
      <c r="BB1071"/>
    </row>
    <row r="1072" spans="44:54" x14ac:dyDescent="0.2">
      <c r="AR1072" s="23"/>
      <c r="AU1072" s="23"/>
      <c r="AW1072" s="16"/>
      <c r="BB1072"/>
    </row>
    <row r="1073" spans="44:54" x14ac:dyDescent="0.2">
      <c r="AR1073" s="23"/>
      <c r="AU1073" s="23"/>
      <c r="AW1073" s="16"/>
      <c r="BB1073"/>
    </row>
    <row r="1074" spans="44:54" x14ac:dyDescent="0.2">
      <c r="AR1074" s="23"/>
      <c r="AU1074" s="23"/>
      <c r="AW1074" s="16"/>
      <c r="BB1074"/>
    </row>
    <row r="1075" spans="44:54" x14ac:dyDescent="0.2">
      <c r="AR1075" s="23"/>
      <c r="AU1075" s="23"/>
      <c r="AW1075" s="16"/>
      <c r="BB1075"/>
    </row>
    <row r="1076" spans="44:54" x14ac:dyDescent="0.2">
      <c r="AR1076" s="23"/>
      <c r="AU1076" s="23"/>
      <c r="AW1076" s="16"/>
      <c r="BB1076"/>
    </row>
    <row r="1077" spans="44:54" x14ac:dyDescent="0.2">
      <c r="AR1077" s="23"/>
      <c r="AU1077" s="23"/>
      <c r="AW1077" s="16"/>
      <c r="BB1077"/>
    </row>
    <row r="1078" spans="44:54" x14ac:dyDescent="0.2">
      <c r="AR1078" s="23"/>
      <c r="AU1078" s="23"/>
      <c r="AW1078" s="16"/>
      <c r="BB1078"/>
    </row>
    <row r="1079" spans="44:54" x14ac:dyDescent="0.2">
      <c r="AR1079" s="23"/>
      <c r="AU1079" s="23"/>
      <c r="AW1079" s="16"/>
      <c r="BB1079"/>
    </row>
    <row r="1080" spans="44:54" x14ac:dyDescent="0.2">
      <c r="AR1080" s="23"/>
      <c r="AU1080" s="23"/>
      <c r="AW1080" s="16"/>
      <c r="BB1080"/>
    </row>
    <row r="1081" spans="44:54" x14ac:dyDescent="0.2">
      <c r="AR1081" s="23"/>
      <c r="AU1081" s="23"/>
      <c r="AW1081" s="16"/>
      <c r="BB1081"/>
    </row>
    <row r="1082" spans="44:54" x14ac:dyDescent="0.2">
      <c r="AR1082" s="23"/>
      <c r="AU1082" s="23"/>
      <c r="AW1082" s="16"/>
      <c r="BB1082"/>
    </row>
    <row r="1083" spans="44:54" x14ac:dyDescent="0.2">
      <c r="AR1083" s="23"/>
      <c r="AU1083" s="23"/>
      <c r="AW1083" s="16"/>
      <c r="BB1083"/>
    </row>
    <row r="1084" spans="44:54" x14ac:dyDescent="0.2">
      <c r="AR1084" s="23"/>
      <c r="AU1084" s="23"/>
      <c r="AW1084" s="16"/>
      <c r="BB1084"/>
    </row>
    <row r="1085" spans="44:54" x14ac:dyDescent="0.2">
      <c r="AR1085" s="23"/>
      <c r="AU1085" s="23"/>
      <c r="AW1085" s="16"/>
      <c r="BB1085"/>
    </row>
    <row r="1086" spans="44:54" x14ac:dyDescent="0.2">
      <c r="AR1086" s="23"/>
      <c r="AU1086" s="23"/>
      <c r="AW1086" s="16"/>
      <c r="BB1086"/>
    </row>
    <row r="1087" spans="44:54" x14ac:dyDescent="0.2">
      <c r="AR1087" s="23"/>
      <c r="AU1087" s="23"/>
      <c r="AW1087" s="16"/>
      <c r="BB1087"/>
    </row>
    <row r="1088" spans="44:54" x14ac:dyDescent="0.2">
      <c r="AR1088" s="23"/>
      <c r="AU1088" s="23"/>
      <c r="AW1088" s="16"/>
      <c r="BB1088"/>
    </row>
    <row r="1089" spans="44:54" x14ac:dyDescent="0.2">
      <c r="AR1089" s="23"/>
      <c r="AU1089" s="23"/>
      <c r="AW1089" s="16"/>
      <c r="BB1089"/>
    </row>
    <row r="1090" spans="44:54" x14ac:dyDescent="0.2">
      <c r="AR1090" s="23"/>
      <c r="AU1090" s="23"/>
      <c r="AW1090" s="16"/>
      <c r="BB1090"/>
    </row>
    <row r="1091" spans="44:54" x14ac:dyDescent="0.2">
      <c r="AR1091" s="23"/>
      <c r="AU1091" s="23"/>
      <c r="AW1091" s="16"/>
      <c r="BB1091"/>
    </row>
    <row r="1092" spans="44:54" x14ac:dyDescent="0.2">
      <c r="AR1092" s="23"/>
      <c r="AU1092" s="23"/>
      <c r="AW1092" s="16"/>
      <c r="BB1092"/>
    </row>
    <row r="1093" spans="44:54" x14ac:dyDescent="0.2">
      <c r="AR1093" s="23"/>
      <c r="AU1093" s="23"/>
      <c r="AW1093" s="16"/>
      <c r="BB1093"/>
    </row>
    <row r="1094" spans="44:54" x14ac:dyDescent="0.2">
      <c r="AR1094" s="23"/>
      <c r="AU1094" s="23"/>
      <c r="AW1094" s="16"/>
      <c r="BB1094"/>
    </row>
    <row r="1095" spans="44:54" x14ac:dyDescent="0.2">
      <c r="AR1095" s="23"/>
      <c r="AU1095" s="23"/>
      <c r="AW1095" s="16"/>
      <c r="BB1095"/>
    </row>
    <row r="1096" spans="44:54" x14ac:dyDescent="0.2">
      <c r="AR1096" s="23"/>
      <c r="AU1096" s="23"/>
      <c r="AW1096" s="16"/>
      <c r="BB1096"/>
    </row>
    <row r="1097" spans="44:54" x14ac:dyDescent="0.2">
      <c r="AR1097" s="23"/>
      <c r="AU1097" s="23"/>
      <c r="AW1097" s="16"/>
      <c r="BB1097"/>
    </row>
    <row r="1098" spans="44:54" x14ac:dyDescent="0.2">
      <c r="AR1098" s="23"/>
      <c r="AU1098" s="23"/>
      <c r="AW1098" s="16"/>
      <c r="BB1098"/>
    </row>
    <row r="1099" spans="44:54" x14ac:dyDescent="0.2">
      <c r="AR1099" s="23"/>
      <c r="AU1099" s="23"/>
      <c r="AW1099" s="16"/>
      <c r="BB1099"/>
    </row>
    <row r="1100" spans="44:54" x14ac:dyDescent="0.2">
      <c r="AR1100" s="23"/>
      <c r="AU1100" s="23"/>
      <c r="AW1100" s="16"/>
      <c r="BB1100"/>
    </row>
    <row r="1101" spans="44:54" x14ac:dyDescent="0.2">
      <c r="AR1101" s="23"/>
      <c r="AU1101" s="23"/>
      <c r="AW1101" s="16"/>
      <c r="BB1101"/>
    </row>
    <row r="1102" spans="44:54" x14ac:dyDescent="0.2">
      <c r="AR1102" s="23"/>
      <c r="AU1102" s="23"/>
      <c r="AW1102" s="16"/>
      <c r="BB1102"/>
    </row>
    <row r="1103" spans="44:54" x14ac:dyDescent="0.2">
      <c r="AR1103" s="23"/>
      <c r="AU1103" s="23"/>
      <c r="AW1103" s="16"/>
      <c r="BB1103"/>
    </row>
    <row r="1104" spans="44:54" x14ac:dyDescent="0.2">
      <c r="AR1104" s="23"/>
      <c r="AU1104" s="23"/>
      <c r="AW1104" s="16"/>
      <c r="BB1104"/>
    </row>
    <row r="1105" spans="44:54" x14ac:dyDescent="0.2">
      <c r="AR1105" s="23"/>
      <c r="AU1105" s="23"/>
      <c r="AW1105" s="16"/>
      <c r="BB1105"/>
    </row>
    <row r="1106" spans="44:54" x14ac:dyDescent="0.2">
      <c r="AR1106" s="23"/>
      <c r="AU1106" s="23"/>
      <c r="AW1106" s="16"/>
      <c r="BB1106"/>
    </row>
    <row r="1107" spans="44:54" x14ac:dyDescent="0.2">
      <c r="AR1107" s="23"/>
      <c r="AU1107" s="23"/>
      <c r="AW1107" s="16"/>
      <c r="BB1107"/>
    </row>
    <row r="1108" spans="44:54" x14ac:dyDescent="0.2">
      <c r="AR1108" s="23"/>
      <c r="AU1108" s="23"/>
      <c r="AW1108" s="16"/>
      <c r="BB1108"/>
    </row>
    <row r="1109" spans="44:54" x14ac:dyDescent="0.2">
      <c r="AR1109" s="23"/>
      <c r="AU1109" s="23"/>
      <c r="AW1109" s="16"/>
      <c r="BB1109"/>
    </row>
    <row r="1110" spans="44:54" x14ac:dyDescent="0.2">
      <c r="AR1110" s="23"/>
      <c r="AU1110" s="23"/>
      <c r="AW1110" s="16"/>
      <c r="BB1110"/>
    </row>
    <row r="1111" spans="44:54" x14ac:dyDescent="0.2">
      <c r="AR1111" s="23"/>
      <c r="AU1111" s="23"/>
      <c r="AW1111" s="16"/>
      <c r="BB1111"/>
    </row>
    <row r="1112" spans="44:54" x14ac:dyDescent="0.2">
      <c r="AR1112" s="23"/>
      <c r="AU1112" s="23"/>
      <c r="AW1112" s="16"/>
      <c r="BB1112"/>
    </row>
    <row r="1113" spans="44:54" x14ac:dyDescent="0.2">
      <c r="AR1113" s="23"/>
      <c r="AU1113" s="23"/>
      <c r="AW1113" s="16"/>
      <c r="BB1113"/>
    </row>
    <row r="1114" spans="44:54" x14ac:dyDescent="0.2">
      <c r="AR1114" s="23"/>
      <c r="AU1114" s="23"/>
      <c r="AW1114" s="16"/>
      <c r="BB1114"/>
    </row>
    <row r="1115" spans="44:54" x14ac:dyDescent="0.2">
      <c r="AR1115" s="23"/>
      <c r="AU1115" s="23"/>
      <c r="AW1115" s="16"/>
      <c r="BB1115"/>
    </row>
    <row r="1116" spans="44:54" x14ac:dyDescent="0.2">
      <c r="AR1116" s="23"/>
      <c r="AU1116" s="23"/>
      <c r="AW1116" s="16"/>
      <c r="BB1116"/>
    </row>
    <row r="1117" spans="44:54" x14ac:dyDescent="0.2">
      <c r="AR1117" s="23"/>
      <c r="AU1117" s="23"/>
      <c r="AW1117" s="16"/>
      <c r="BB1117"/>
    </row>
    <row r="1118" spans="44:54" x14ac:dyDescent="0.2">
      <c r="AR1118" s="23"/>
      <c r="AU1118" s="23"/>
      <c r="AW1118" s="16"/>
      <c r="BB1118"/>
    </row>
    <row r="1119" spans="44:54" x14ac:dyDescent="0.2">
      <c r="AR1119" s="23"/>
      <c r="AU1119" s="23"/>
      <c r="AW1119" s="16"/>
      <c r="BB1119"/>
    </row>
    <row r="1120" spans="44:54" x14ac:dyDescent="0.2">
      <c r="AR1120" s="23"/>
      <c r="AU1120" s="23"/>
      <c r="AW1120" s="16"/>
      <c r="BB1120"/>
    </row>
    <row r="1121" spans="44:54" x14ac:dyDescent="0.2">
      <c r="AR1121" s="23"/>
      <c r="AU1121" s="23"/>
      <c r="AW1121" s="16"/>
      <c r="BB1121"/>
    </row>
    <row r="1122" spans="44:54" x14ac:dyDescent="0.2">
      <c r="AR1122" s="23"/>
      <c r="AU1122" s="23"/>
      <c r="AW1122" s="16"/>
      <c r="BB1122"/>
    </row>
    <row r="1123" spans="44:54" x14ac:dyDescent="0.2">
      <c r="AR1123" s="23"/>
      <c r="AU1123" s="23"/>
      <c r="AW1123" s="16"/>
      <c r="BB1123"/>
    </row>
    <row r="1124" spans="44:54" x14ac:dyDescent="0.2">
      <c r="AR1124" s="23"/>
      <c r="AU1124" s="23"/>
      <c r="AW1124" s="16"/>
      <c r="BB1124"/>
    </row>
    <row r="1125" spans="44:54" x14ac:dyDescent="0.2">
      <c r="AR1125" s="23"/>
      <c r="AU1125" s="23"/>
      <c r="AW1125" s="16"/>
      <c r="BB1125"/>
    </row>
    <row r="1126" spans="44:54" x14ac:dyDescent="0.2">
      <c r="AR1126" s="23"/>
      <c r="AU1126" s="23"/>
      <c r="AW1126" s="16"/>
      <c r="BB1126"/>
    </row>
    <row r="1127" spans="44:54" x14ac:dyDescent="0.2">
      <c r="AR1127" s="23"/>
      <c r="AU1127" s="23"/>
      <c r="AW1127" s="16"/>
      <c r="BB1127"/>
    </row>
    <row r="1128" spans="44:54" x14ac:dyDescent="0.2">
      <c r="AR1128" s="23"/>
      <c r="AU1128" s="23"/>
      <c r="AW1128" s="16"/>
      <c r="BB1128"/>
    </row>
    <row r="1129" spans="44:54" x14ac:dyDescent="0.2">
      <c r="AR1129" s="23"/>
      <c r="AU1129" s="23"/>
      <c r="AW1129" s="16"/>
      <c r="BB1129"/>
    </row>
    <row r="1130" spans="44:54" x14ac:dyDescent="0.2">
      <c r="AR1130" s="23"/>
      <c r="AU1130" s="23"/>
      <c r="AW1130" s="16"/>
      <c r="BB1130"/>
    </row>
    <row r="1131" spans="44:54" x14ac:dyDescent="0.2">
      <c r="AR1131" s="23"/>
      <c r="AU1131" s="23"/>
      <c r="AW1131" s="16"/>
      <c r="BB1131"/>
    </row>
    <row r="1132" spans="44:54" x14ac:dyDescent="0.2">
      <c r="AR1132" s="23"/>
      <c r="AU1132" s="23"/>
      <c r="AW1132" s="16"/>
      <c r="BB1132"/>
    </row>
    <row r="1133" spans="44:54" x14ac:dyDescent="0.2">
      <c r="AR1133" s="23"/>
      <c r="AU1133" s="23"/>
      <c r="AW1133" s="16"/>
      <c r="BB1133"/>
    </row>
    <row r="1134" spans="44:54" x14ac:dyDescent="0.2">
      <c r="AR1134" s="23"/>
      <c r="AU1134" s="23"/>
      <c r="AW1134" s="16"/>
      <c r="BB1134"/>
    </row>
    <row r="1135" spans="44:54" x14ac:dyDescent="0.2">
      <c r="AR1135" s="23"/>
      <c r="AU1135" s="23"/>
      <c r="AW1135" s="16"/>
      <c r="BB1135"/>
    </row>
    <row r="1136" spans="44:54" x14ac:dyDescent="0.2">
      <c r="AR1136" s="23"/>
      <c r="AU1136" s="23"/>
      <c r="AW1136" s="16"/>
      <c r="BB1136"/>
    </row>
    <row r="1137" spans="44:54" x14ac:dyDescent="0.2">
      <c r="AR1137" s="23"/>
      <c r="AU1137" s="23"/>
      <c r="AW1137" s="16"/>
      <c r="BB1137"/>
    </row>
    <row r="1138" spans="44:54" x14ac:dyDescent="0.2">
      <c r="AR1138" s="23"/>
      <c r="AU1138" s="23"/>
      <c r="AW1138" s="16"/>
      <c r="BB1138"/>
    </row>
    <row r="1139" spans="44:54" x14ac:dyDescent="0.2">
      <c r="AR1139" s="23"/>
      <c r="AU1139" s="23"/>
      <c r="AW1139" s="16"/>
      <c r="BB1139"/>
    </row>
    <row r="1140" spans="44:54" x14ac:dyDescent="0.2">
      <c r="AR1140" s="23"/>
      <c r="AU1140" s="23"/>
      <c r="AW1140" s="16"/>
      <c r="BB1140"/>
    </row>
    <row r="1141" spans="44:54" x14ac:dyDescent="0.2">
      <c r="AR1141" s="23"/>
      <c r="AU1141" s="23"/>
      <c r="AW1141" s="16"/>
      <c r="BB1141"/>
    </row>
    <row r="1142" spans="44:54" x14ac:dyDescent="0.2">
      <c r="AR1142" s="23"/>
      <c r="AU1142" s="23"/>
      <c r="AW1142" s="16"/>
      <c r="BB1142"/>
    </row>
    <row r="1143" spans="44:54" x14ac:dyDescent="0.2">
      <c r="AR1143" s="23"/>
      <c r="AU1143" s="23"/>
      <c r="AW1143" s="16"/>
      <c r="BB1143"/>
    </row>
    <row r="1144" spans="44:54" x14ac:dyDescent="0.2">
      <c r="AR1144" s="23"/>
      <c r="AU1144" s="23"/>
      <c r="AW1144" s="16"/>
      <c r="BB1144"/>
    </row>
    <row r="1145" spans="44:54" x14ac:dyDescent="0.2">
      <c r="AR1145" s="23"/>
      <c r="AU1145" s="23"/>
      <c r="AW1145" s="16"/>
      <c r="BB1145"/>
    </row>
    <row r="1146" spans="44:54" x14ac:dyDescent="0.2">
      <c r="AR1146" s="23"/>
      <c r="AU1146" s="23"/>
      <c r="AW1146" s="16"/>
      <c r="BB1146"/>
    </row>
    <row r="1147" spans="44:54" x14ac:dyDescent="0.2">
      <c r="AR1147" s="23"/>
      <c r="AU1147" s="23"/>
      <c r="AW1147" s="16"/>
      <c r="BB1147"/>
    </row>
    <row r="1148" spans="44:54" x14ac:dyDescent="0.2">
      <c r="AR1148" s="23"/>
      <c r="AU1148" s="23"/>
      <c r="AW1148" s="16"/>
      <c r="BB1148"/>
    </row>
    <row r="1149" spans="44:54" x14ac:dyDescent="0.2">
      <c r="AR1149" s="23"/>
      <c r="AU1149" s="23"/>
      <c r="AW1149" s="16"/>
      <c r="BB1149"/>
    </row>
    <row r="1150" spans="44:54" x14ac:dyDescent="0.2">
      <c r="AR1150" s="23"/>
      <c r="AU1150" s="23"/>
      <c r="AW1150" s="16"/>
      <c r="BB1150"/>
    </row>
    <row r="1151" spans="44:54" x14ac:dyDescent="0.2">
      <c r="AR1151" s="23"/>
      <c r="AU1151" s="23"/>
      <c r="AW1151" s="16"/>
      <c r="BB1151"/>
    </row>
    <row r="1152" spans="44:54" x14ac:dyDescent="0.2">
      <c r="AR1152" s="23"/>
      <c r="AU1152" s="23"/>
      <c r="AW1152" s="16"/>
      <c r="BB1152"/>
    </row>
    <row r="1153" spans="44:54" x14ac:dyDescent="0.2">
      <c r="AR1153" s="23"/>
      <c r="AU1153" s="23"/>
      <c r="AW1153" s="16"/>
      <c r="BB1153"/>
    </row>
    <row r="1154" spans="44:54" x14ac:dyDescent="0.2">
      <c r="AR1154" s="23"/>
      <c r="AU1154" s="23"/>
      <c r="AW1154" s="16"/>
      <c r="BB1154"/>
    </row>
    <row r="1155" spans="44:54" x14ac:dyDescent="0.2">
      <c r="AR1155" s="23"/>
      <c r="AU1155" s="23"/>
      <c r="AW1155" s="16"/>
      <c r="BB1155"/>
    </row>
    <row r="1156" spans="44:54" x14ac:dyDescent="0.2">
      <c r="AR1156" s="23"/>
      <c r="AU1156" s="23"/>
      <c r="AW1156" s="16"/>
      <c r="BB1156"/>
    </row>
    <row r="1157" spans="44:54" x14ac:dyDescent="0.2">
      <c r="AR1157" s="23"/>
      <c r="AU1157" s="23"/>
      <c r="AW1157" s="16"/>
      <c r="BB1157"/>
    </row>
    <row r="1158" spans="44:54" x14ac:dyDescent="0.2">
      <c r="AR1158" s="23"/>
      <c r="AU1158" s="23"/>
      <c r="AW1158" s="16"/>
      <c r="BB1158"/>
    </row>
    <row r="1159" spans="44:54" x14ac:dyDescent="0.2">
      <c r="AR1159" s="23"/>
      <c r="AU1159" s="23"/>
      <c r="AW1159" s="16"/>
      <c r="BB1159"/>
    </row>
    <row r="1160" spans="44:54" x14ac:dyDescent="0.2">
      <c r="AR1160" s="23"/>
      <c r="AU1160" s="23"/>
      <c r="AW1160" s="16"/>
      <c r="BB1160"/>
    </row>
    <row r="1161" spans="44:54" x14ac:dyDescent="0.2">
      <c r="AR1161" s="23"/>
      <c r="AU1161" s="23"/>
      <c r="AW1161" s="16"/>
      <c r="BB1161"/>
    </row>
    <row r="1162" spans="44:54" x14ac:dyDescent="0.2">
      <c r="AR1162" s="23"/>
      <c r="AU1162" s="23"/>
      <c r="AW1162" s="16"/>
      <c r="BB1162"/>
    </row>
    <row r="1163" spans="44:54" x14ac:dyDescent="0.2">
      <c r="AR1163" s="23"/>
      <c r="AU1163" s="23"/>
      <c r="AW1163" s="16"/>
      <c r="BB1163"/>
    </row>
    <row r="1164" spans="44:54" x14ac:dyDescent="0.2">
      <c r="AR1164" s="23"/>
      <c r="AU1164" s="23"/>
      <c r="AW1164" s="16"/>
      <c r="BB1164"/>
    </row>
    <row r="1165" spans="44:54" x14ac:dyDescent="0.2">
      <c r="AR1165" s="23"/>
      <c r="AU1165" s="23"/>
      <c r="AW1165" s="16"/>
      <c r="BB1165"/>
    </row>
    <row r="1166" spans="44:54" x14ac:dyDescent="0.2">
      <c r="AR1166" s="23"/>
      <c r="AU1166" s="23"/>
      <c r="AW1166" s="16"/>
      <c r="BB1166"/>
    </row>
    <row r="1167" spans="44:54" x14ac:dyDescent="0.2">
      <c r="AR1167" s="23"/>
      <c r="AU1167" s="23"/>
      <c r="AW1167" s="16"/>
      <c r="BB1167"/>
    </row>
    <row r="1168" spans="44:54" x14ac:dyDescent="0.2">
      <c r="AR1168" s="23"/>
      <c r="AU1168" s="23"/>
      <c r="AW1168" s="16"/>
      <c r="BB1168"/>
    </row>
    <row r="1169" spans="44:54" x14ac:dyDescent="0.2">
      <c r="AR1169" s="23"/>
      <c r="AU1169" s="23"/>
      <c r="AW1169" s="16"/>
      <c r="BB1169"/>
    </row>
    <row r="1170" spans="44:54" x14ac:dyDescent="0.2">
      <c r="AR1170" s="23"/>
      <c r="AU1170" s="23"/>
      <c r="AW1170" s="16"/>
      <c r="BB1170"/>
    </row>
    <row r="1171" spans="44:54" x14ac:dyDescent="0.2">
      <c r="AR1171" s="23"/>
      <c r="AU1171" s="23"/>
      <c r="AW1171" s="16"/>
      <c r="BB1171"/>
    </row>
    <row r="1172" spans="44:54" x14ac:dyDescent="0.2">
      <c r="AR1172" s="23"/>
      <c r="AU1172" s="23"/>
      <c r="AW1172" s="16"/>
      <c r="BB1172"/>
    </row>
    <row r="1173" spans="44:54" x14ac:dyDescent="0.2">
      <c r="AR1173" s="23"/>
      <c r="AU1173" s="23"/>
      <c r="AW1173" s="16"/>
      <c r="BB1173"/>
    </row>
    <row r="1174" spans="44:54" x14ac:dyDescent="0.2">
      <c r="AR1174" s="23"/>
      <c r="AU1174" s="23"/>
      <c r="AW1174" s="16"/>
      <c r="BB1174"/>
    </row>
    <row r="1175" spans="44:54" x14ac:dyDescent="0.2">
      <c r="AR1175" s="23"/>
      <c r="AU1175" s="23"/>
      <c r="AW1175" s="16"/>
      <c r="BB1175"/>
    </row>
    <row r="1176" spans="44:54" x14ac:dyDescent="0.2">
      <c r="AR1176" s="23"/>
      <c r="AU1176" s="23"/>
      <c r="AW1176" s="16"/>
      <c r="BB1176"/>
    </row>
    <row r="1177" spans="44:54" x14ac:dyDescent="0.2">
      <c r="AR1177" s="23"/>
      <c r="AU1177" s="23"/>
      <c r="AW1177" s="16"/>
      <c r="BB1177"/>
    </row>
    <row r="1178" spans="44:54" x14ac:dyDescent="0.2">
      <c r="AR1178" s="23"/>
      <c r="AU1178" s="23"/>
      <c r="AW1178" s="16"/>
      <c r="BB1178"/>
    </row>
    <row r="1179" spans="44:54" x14ac:dyDescent="0.2">
      <c r="AR1179" s="23"/>
      <c r="AU1179" s="23"/>
      <c r="AW1179" s="16"/>
      <c r="BB1179"/>
    </row>
    <row r="1180" spans="44:54" x14ac:dyDescent="0.2">
      <c r="AR1180" s="23"/>
      <c r="AU1180" s="23"/>
      <c r="AW1180" s="16"/>
      <c r="BB1180"/>
    </row>
    <row r="1181" spans="44:54" x14ac:dyDescent="0.2">
      <c r="AR1181" s="23"/>
      <c r="AU1181" s="23"/>
      <c r="AW1181" s="16"/>
      <c r="BB1181"/>
    </row>
    <row r="1182" spans="44:54" x14ac:dyDescent="0.2">
      <c r="AR1182" s="23"/>
      <c r="AU1182" s="23"/>
      <c r="AW1182" s="16"/>
      <c r="BB1182"/>
    </row>
    <row r="1183" spans="44:54" x14ac:dyDescent="0.2">
      <c r="AR1183" s="23"/>
      <c r="AU1183" s="23"/>
      <c r="AW1183" s="16"/>
      <c r="BB1183"/>
    </row>
    <row r="1184" spans="44:54" x14ac:dyDescent="0.2">
      <c r="AR1184" s="23"/>
      <c r="AU1184" s="23"/>
      <c r="AW1184" s="16"/>
      <c r="BB1184"/>
    </row>
    <row r="1185" spans="44:54" x14ac:dyDescent="0.2">
      <c r="AR1185" s="23"/>
      <c r="AU1185" s="23"/>
      <c r="AW1185" s="16"/>
      <c r="BB1185"/>
    </row>
    <row r="1186" spans="44:54" x14ac:dyDescent="0.2">
      <c r="AR1186" s="23"/>
      <c r="AU1186" s="23"/>
      <c r="AW1186" s="16"/>
      <c r="BB1186"/>
    </row>
    <row r="1187" spans="44:54" x14ac:dyDescent="0.2">
      <c r="AR1187" s="23"/>
      <c r="AU1187" s="23"/>
      <c r="AW1187" s="16"/>
      <c r="BB1187"/>
    </row>
    <row r="1188" spans="44:54" x14ac:dyDescent="0.2">
      <c r="AR1188" s="23"/>
      <c r="AU1188" s="23"/>
      <c r="AW1188" s="16"/>
      <c r="BB1188"/>
    </row>
    <row r="1189" spans="44:54" x14ac:dyDescent="0.2">
      <c r="AR1189" s="23"/>
      <c r="AU1189" s="23"/>
      <c r="AW1189" s="16"/>
      <c r="BB1189"/>
    </row>
    <row r="1190" spans="44:54" x14ac:dyDescent="0.2">
      <c r="AR1190" s="23"/>
      <c r="AU1190" s="23"/>
      <c r="AW1190" s="16"/>
      <c r="BB1190"/>
    </row>
    <row r="1191" spans="44:54" x14ac:dyDescent="0.2">
      <c r="AR1191" s="23"/>
      <c r="AU1191" s="23"/>
      <c r="AW1191" s="16"/>
      <c r="BB1191"/>
    </row>
    <row r="1192" spans="44:54" x14ac:dyDescent="0.2">
      <c r="AR1192" s="23"/>
      <c r="AU1192" s="23"/>
      <c r="AW1192" s="16"/>
      <c r="BB1192"/>
    </row>
    <row r="1193" spans="44:54" x14ac:dyDescent="0.2">
      <c r="AR1193" s="23"/>
      <c r="AU1193" s="23"/>
      <c r="AW1193" s="16"/>
      <c r="BB1193"/>
    </row>
    <row r="1194" spans="44:54" x14ac:dyDescent="0.2">
      <c r="AR1194" s="23"/>
      <c r="AU1194" s="23"/>
      <c r="AW1194" s="16"/>
      <c r="BB1194"/>
    </row>
    <row r="1195" spans="44:54" x14ac:dyDescent="0.2">
      <c r="AR1195" s="23"/>
      <c r="AU1195" s="23"/>
      <c r="AW1195" s="16"/>
      <c r="BB1195"/>
    </row>
    <row r="1196" spans="44:54" x14ac:dyDescent="0.2">
      <c r="AR1196" s="23"/>
      <c r="AU1196" s="23"/>
      <c r="AW1196" s="16"/>
      <c r="BB1196"/>
    </row>
    <row r="1197" spans="44:54" x14ac:dyDescent="0.2">
      <c r="AR1197" s="23"/>
      <c r="AU1197" s="23"/>
      <c r="AW1197" s="16"/>
      <c r="BB1197"/>
    </row>
    <row r="1198" spans="44:54" x14ac:dyDescent="0.2">
      <c r="AR1198" s="23"/>
      <c r="AU1198" s="23"/>
      <c r="AW1198" s="16"/>
      <c r="BB1198"/>
    </row>
    <row r="1199" spans="44:54" x14ac:dyDescent="0.2">
      <c r="AR1199" s="23"/>
      <c r="AU1199" s="23"/>
      <c r="AW1199" s="16"/>
      <c r="BB1199"/>
    </row>
    <row r="1200" spans="44:54" x14ac:dyDescent="0.2">
      <c r="AR1200" s="23"/>
      <c r="AU1200" s="23"/>
      <c r="AW1200" s="16"/>
      <c r="BB1200"/>
    </row>
    <row r="1201" spans="44:54" x14ac:dyDescent="0.2">
      <c r="AR1201" s="23"/>
      <c r="AU1201" s="23"/>
      <c r="AW1201" s="16"/>
      <c r="BB1201"/>
    </row>
    <row r="1202" spans="44:54" x14ac:dyDescent="0.2">
      <c r="AR1202" s="23"/>
      <c r="AU1202" s="23"/>
      <c r="AW1202" s="16"/>
      <c r="BB1202"/>
    </row>
    <row r="1203" spans="44:54" x14ac:dyDescent="0.2">
      <c r="AR1203" s="23"/>
      <c r="AU1203" s="23"/>
      <c r="AW1203" s="16"/>
      <c r="BB1203"/>
    </row>
    <row r="1204" spans="44:54" x14ac:dyDescent="0.2">
      <c r="AR1204" s="23"/>
      <c r="AU1204" s="23"/>
      <c r="AW1204" s="16"/>
      <c r="BB1204"/>
    </row>
    <row r="1205" spans="44:54" x14ac:dyDescent="0.2">
      <c r="AR1205" s="23"/>
      <c r="AU1205" s="23"/>
      <c r="AW1205" s="16"/>
      <c r="BB1205"/>
    </row>
    <row r="1206" spans="44:54" x14ac:dyDescent="0.2">
      <c r="AR1206" s="23"/>
      <c r="AU1206" s="23"/>
      <c r="AW1206" s="16"/>
      <c r="BB1206"/>
    </row>
    <row r="1207" spans="44:54" x14ac:dyDescent="0.2">
      <c r="AR1207" s="23"/>
      <c r="AU1207" s="23"/>
      <c r="AW1207" s="16"/>
      <c r="BB1207"/>
    </row>
    <row r="1208" spans="44:54" x14ac:dyDescent="0.2">
      <c r="AR1208" s="23"/>
      <c r="AU1208" s="23"/>
      <c r="AW1208" s="16"/>
      <c r="BB1208"/>
    </row>
    <row r="1209" spans="44:54" x14ac:dyDescent="0.2">
      <c r="AR1209" s="23"/>
      <c r="AU1209" s="23"/>
      <c r="AW1209" s="16"/>
      <c r="BB1209"/>
    </row>
    <row r="1210" spans="44:54" x14ac:dyDescent="0.2">
      <c r="AR1210" s="23"/>
      <c r="AU1210" s="23"/>
      <c r="AW1210" s="16"/>
      <c r="BB1210"/>
    </row>
    <row r="1211" spans="44:54" x14ac:dyDescent="0.2">
      <c r="AR1211" s="23"/>
      <c r="AU1211" s="23"/>
      <c r="AW1211" s="16"/>
      <c r="BB1211"/>
    </row>
    <row r="1212" spans="44:54" x14ac:dyDescent="0.2">
      <c r="AR1212" s="23"/>
      <c r="AU1212" s="23"/>
      <c r="AW1212" s="16"/>
      <c r="BB1212"/>
    </row>
    <row r="1213" spans="44:54" x14ac:dyDescent="0.2">
      <c r="AR1213" s="23"/>
      <c r="AU1213" s="23"/>
      <c r="AW1213" s="16"/>
      <c r="BB1213"/>
    </row>
    <row r="1214" spans="44:54" x14ac:dyDescent="0.2">
      <c r="AR1214" s="23"/>
      <c r="AU1214" s="23"/>
      <c r="AW1214" s="16"/>
      <c r="BB1214"/>
    </row>
    <row r="1215" spans="44:54" x14ac:dyDescent="0.2">
      <c r="AR1215" s="23"/>
      <c r="AU1215" s="23"/>
      <c r="AW1215" s="16"/>
      <c r="BB1215"/>
    </row>
    <row r="1216" spans="44:54" x14ac:dyDescent="0.2">
      <c r="AR1216" s="23"/>
      <c r="AU1216" s="23"/>
      <c r="AW1216" s="16"/>
      <c r="BB1216"/>
    </row>
    <row r="1217" spans="44:54" x14ac:dyDescent="0.2">
      <c r="AR1217" s="23"/>
      <c r="AU1217" s="23"/>
      <c r="AW1217" s="16"/>
      <c r="BB1217"/>
    </row>
    <row r="1218" spans="44:54" x14ac:dyDescent="0.2">
      <c r="AR1218" s="23"/>
      <c r="AU1218" s="23"/>
      <c r="AW1218" s="16"/>
      <c r="BB1218"/>
    </row>
    <row r="1219" spans="44:54" x14ac:dyDescent="0.2">
      <c r="AR1219" s="23"/>
      <c r="AU1219" s="23"/>
      <c r="AW1219" s="16"/>
      <c r="BB1219"/>
    </row>
    <row r="1220" spans="44:54" x14ac:dyDescent="0.2">
      <c r="AR1220" s="23"/>
      <c r="AU1220" s="23"/>
      <c r="AW1220" s="16"/>
      <c r="BB1220"/>
    </row>
    <row r="1221" spans="44:54" x14ac:dyDescent="0.2">
      <c r="AR1221" s="23"/>
      <c r="AU1221" s="23"/>
      <c r="AW1221" s="16"/>
      <c r="BB1221"/>
    </row>
    <row r="1222" spans="44:54" x14ac:dyDescent="0.2">
      <c r="AR1222" s="23"/>
      <c r="AU1222" s="23"/>
      <c r="AW1222" s="16"/>
      <c r="BB1222"/>
    </row>
    <row r="1223" spans="44:54" x14ac:dyDescent="0.2">
      <c r="AR1223" s="23"/>
      <c r="AU1223" s="23"/>
      <c r="AW1223" s="16"/>
      <c r="BB1223"/>
    </row>
    <row r="1224" spans="44:54" x14ac:dyDescent="0.2">
      <c r="AR1224" s="23"/>
      <c r="AU1224" s="23"/>
      <c r="AW1224" s="16"/>
      <c r="BB1224"/>
    </row>
    <row r="1225" spans="44:54" x14ac:dyDescent="0.2">
      <c r="AR1225" s="23"/>
      <c r="AU1225" s="23"/>
      <c r="AW1225" s="16"/>
      <c r="BB1225"/>
    </row>
    <row r="1226" spans="44:54" x14ac:dyDescent="0.2">
      <c r="AR1226" s="23"/>
      <c r="AU1226" s="23"/>
      <c r="AW1226" s="16"/>
      <c r="BB1226"/>
    </row>
    <row r="1227" spans="44:54" x14ac:dyDescent="0.2">
      <c r="AR1227" s="23"/>
      <c r="AU1227" s="23"/>
      <c r="AW1227" s="16"/>
      <c r="BB1227"/>
    </row>
    <row r="1228" spans="44:54" x14ac:dyDescent="0.2">
      <c r="AR1228" s="23"/>
      <c r="AU1228" s="23"/>
      <c r="AW1228" s="16"/>
      <c r="BB1228"/>
    </row>
    <row r="1229" spans="44:54" x14ac:dyDescent="0.2">
      <c r="AR1229" s="23"/>
      <c r="AU1229" s="23"/>
      <c r="AW1229" s="16"/>
      <c r="BB1229"/>
    </row>
    <row r="1230" spans="44:54" x14ac:dyDescent="0.2">
      <c r="AR1230" s="23"/>
      <c r="AU1230" s="23"/>
      <c r="AW1230" s="16"/>
      <c r="BB1230"/>
    </row>
    <row r="1231" spans="44:54" x14ac:dyDescent="0.2">
      <c r="AR1231" s="23"/>
      <c r="AU1231" s="23"/>
      <c r="AW1231" s="16"/>
      <c r="BB1231"/>
    </row>
    <row r="1232" spans="44:54" x14ac:dyDescent="0.2">
      <c r="AR1232" s="23"/>
      <c r="AU1232" s="23"/>
      <c r="AW1232" s="16"/>
      <c r="BB1232"/>
    </row>
    <row r="1233" spans="44:54" x14ac:dyDescent="0.2">
      <c r="AR1233" s="23"/>
      <c r="AU1233" s="23"/>
      <c r="AW1233" s="16"/>
      <c r="BB1233"/>
    </row>
    <row r="1234" spans="44:54" x14ac:dyDescent="0.2">
      <c r="AR1234" s="23"/>
      <c r="AU1234" s="23"/>
      <c r="AW1234" s="16"/>
      <c r="BB1234"/>
    </row>
    <row r="1235" spans="44:54" x14ac:dyDescent="0.2">
      <c r="AR1235" s="23"/>
      <c r="AU1235" s="23"/>
      <c r="AW1235" s="16"/>
      <c r="BB1235"/>
    </row>
    <row r="1236" spans="44:54" x14ac:dyDescent="0.2">
      <c r="AR1236" s="23"/>
      <c r="AU1236" s="23"/>
      <c r="AW1236" s="16"/>
      <c r="BB1236"/>
    </row>
    <row r="1237" spans="44:54" x14ac:dyDescent="0.2">
      <c r="AR1237" s="23"/>
      <c r="AU1237" s="23"/>
      <c r="AW1237" s="16"/>
      <c r="BB1237"/>
    </row>
    <row r="1238" spans="44:54" x14ac:dyDescent="0.2">
      <c r="AR1238" s="23"/>
      <c r="AU1238" s="23"/>
      <c r="AW1238" s="16"/>
      <c r="BB1238"/>
    </row>
    <row r="1239" spans="44:54" x14ac:dyDescent="0.2">
      <c r="AR1239" s="23"/>
      <c r="AU1239" s="23"/>
      <c r="AW1239" s="16"/>
      <c r="BB1239"/>
    </row>
    <row r="1240" spans="44:54" x14ac:dyDescent="0.2">
      <c r="AR1240" s="23"/>
      <c r="AU1240" s="23"/>
      <c r="AW1240" s="16"/>
      <c r="BB1240"/>
    </row>
    <row r="1241" spans="44:54" x14ac:dyDescent="0.2">
      <c r="AR1241" s="23"/>
      <c r="AU1241" s="23"/>
      <c r="AW1241" s="16"/>
      <c r="BB1241"/>
    </row>
    <row r="1242" spans="44:54" x14ac:dyDescent="0.2">
      <c r="AR1242" s="23"/>
      <c r="AU1242" s="23"/>
      <c r="AW1242" s="16"/>
      <c r="BB1242"/>
    </row>
    <row r="1243" spans="44:54" x14ac:dyDescent="0.2">
      <c r="AR1243" s="23"/>
      <c r="AU1243" s="23"/>
      <c r="AW1243" s="16"/>
      <c r="BB1243"/>
    </row>
    <row r="1244" spans="44:54" x14ac:dyDescent="0.2">
      <c r="AR1244" s="23"/>
      <c r="AU1244" s="23"/>
      <c r="AW1244" s="16"/>
      <c r="BB1244"/>
    </row>
    <row r="1245" spans="44:54" x14ac:dyDescent="0.2">
      <c r="AR1245" s="23"/>
      <c r="AU1245" s="23"/>
      <c r="AW1245" s="16"/>
      <c r="BB1245"/>
    </row>
    <row r="1246" spans="44:54" x14ac:dyDescent="0.2">
      <c r="AR1246" s="23"/>
      <c r="AU1246" s="23"/>
      <c r="AW1246" s="16"/>
      <c r="BB1246"/>
    </row>
    <row r="1247" spans="44:54" x14ac:dyDescent="0.2">
      <c r="AR1247" s="23"/>
      <c r="AU1247" s="23"/>
      <c r="AW1247" s="16"/>
      <c r="BB1247"/>
    </row>
    <row r="1248" spans="44:54" x14ac:dyDescent="0.2">
      <c r="AR1248" s="23"/>
      <c r="AU1248" s="23"/>
      <c r="AW1248" s="16"/>
      <c r="BB1248"/>
    </row>
    <row r="1249" spans="44:54" x14ac:dyDescent="0.2">
      <c r="AR1249" s="23"/>
      <c r="AU1249" s="23"/>
      <c r="AW1249" s="16"/>
      <c r="BB1249"/>
    </row>
    <row r="1250" spans="44:54" x14ac:dyDescent="0.2">
      <c r="AR1250" s="23"/>
      <c r="AU1250" s="23"/>
      <c r="AW1250" s="16"/>
      <c r="BB1250"/>
    </row>
    <row r="1251" spans="44:54" x14ac:dyDescent="0.2">
      <c r="AR1251" s="23"/>
      <c r="AU1251" s="23"/>
      <c r="AW1251" s="16"/>
      <c r="BB1251"/>
    </row>
    <row r="1252" spans="44:54" x14ac:dyDescent="0.2">
      <c r="AR1252" s="23"/>
      <c r="AU1252" s="23"/>
      <c r="AW1252" s="16"/>
      <c r="BB1252"/>
    </row>
    <row r="1253" spans="44:54" x14ac:dyDescent="0.2">
      <c r="AR1253" s="23"/>
      <c r="AU1253" s="23"/>
      <c r="AW1253" s="16"/>
      <c r="BB1253"/>
    </row>
    <row r="1254" spans="44:54" x14ac:dyDescent="0.2">
      <c r="AR1254" s="23"/>
      <c r="AU1254" s="23"/>
      <c r="AW1254" s="16"/>
      <c r="BB1254"/>
    </row>
    <row r="1255" spans="44:54" x14ac:dyDescent="0.2">
      <c r="AR1255" s="23"/>
      <c r="AU1255" s="23"/>
      <c r="AW1255" s="16"/>
      <c r="BB1255"/>
    </row>
    <row r="1256" spans="44:54" x14ac:dyDescent="0.2">
      <c r="AR1256" s="23"/>
      <c r="AU1256" s="23"/>
      <c r="AW1256" s="16"/>
      <c r="BB1256"/>
    </row>
    <row r="1257" spans="44:54" x14ac:dyDescent="0.2">
      <c r="AR1257" s="23"/>
      <c r="AU1257" s="23"/>
      <c r="AW1257" s="16"/>
      <c r="BB1257"/>
    </row>
    <row r="1258" spans="44:54" x14ac:dyDescent="0.2">
      <c r="AR1258" s="23"/>
      <c r="AU1258" s="23"/>
      <c r="AW1258" s="16"/>
      <c r="BB1258"/>
    </row>
    <row r="1259" spans="44:54" x14ac:dyDescent="0.2">
      <c r="AR1259" s="23"/>
      <c r="AU1259" s="23"/>
      <c r="AW1259" s="16"/>
      <c r="BB1259"/>
    </row>
    <row r="1260" spans="44:54" x14ac:dyDescent="0.2">
      <c r="AR1260" s="23"/>
      <c r="AU1260" s="23"/>
      <c r="AW1260" s="16"/>
      <c r="BB1260"/>
    </row>
    <row r="1261" spans="44:54" x14ac:dyDescent="0.2">
      <c r="AR1261" s="23"/>
      <c r="AU1261" s="23"/>
      <c r="AW1261" s="16"/>
      <c r="BB1261"/>
    </row>
    <row r="1262" spans="44:54" x14ac:dyDescent="0.2">
      <c r="AR1262" s="23"/>
      <c r="AU1262" s="23"/>
      <c r="AW1262" s="16"/>
      <c r="BB1262"/>
    </row>
    <row r="1263" spans="44:54" x14ac:dyDescent="0.2">
      <c r="AR1263" s="23"/>
      <c r="AU1263" s="23"/>
      <c r="AW1263" s="16"/>
      <c r="BB1263"/>
    </row>
    <row r="1264" spans="44:54" x14ac:dyDescent="0.2">
      <c r="AR1264" s="23"/>
      <c r="AU1264" s="23"/>
      <c r="AW1264" s="16"/>
      <c r="BB1264"/>
    </row>
    <row r="1265" spans="44:54" x14ac:dyDescent="0.2">
      <c r="AR1265" s="23"/>
      <c r="AU1265" s="23"/>
      <c r="AW1265" s="16"/>
      <c r="BB1265"/>
    </row>
    <row r="1266" spans="44:54" x14ac:dyDescent="0.2">
      <c r="AR1266" s="23"/>
      <c r="AU1266" s="23"/>
      <c r="AW1266" s="16"/>
      <c r="BB1266"/>
    </row>
    <row r="1267" spans="44:54" x14ac:dyDescent="0.2">
      <c r="AR1267" s="23"/>
      <c r="AU1267" s="23"/>
      <c r="AW1267" s="16"/>
      <c r="BB1267"/>
    </row>
    <row r="1268" spans="44:54" x14ac:dyDescent="0.2">
      <c r="AR1268" s="23"/>
      <c r="AU1268" s="23"/>
      <c r="AW1268" s="16"/>
      <c r="BB1268"/>
    </row>
    <row r="1269" spans="44:54" x14ac:dyDescent="0.2">
      <c r="AR1269" s="23"/>
      <c r="AU1269" s="23"/>
      <c r="AW1269" s="16"/>
      <c r="BB1269"/>
    </row>
    <row r="1270" spans="44:54" x14ac:dyDescent="0.2">
      <c r="AR1270" s="23"/>
      <c r="AU1270" s="23"/>
      <c r="AW1270" s="16"/>
      <c r="BB1270"/>
    </row>
    <row r="1271" spans="44:54" x14ac:dyDescent="0.2">
      <c r="AR1271" s="23"/>
      <c r="AU1271" s="23"/>
      <c r="AW1271" s="16"/>
      <c r="BB1271"/>
    </row>
    <row r="1272" spans="44:54" x14ac:dyDescent="0.2">
      <c r="AR1272" s="23"/>
      <c r="AU1272" s="23"/>
      <c r="AW1272" s="16"/>
      <c r="BB1272"/>
    </row>
    <row r="1273" spans="44:54" x14ac:dyDescent="0.2">
      <c r="AR1273" s="23"/>
      <c r="AU1273" s="23"/>
      <c r="AW1273" s="16"/>
      <c r="BB1273"/>
    </row>
    <row r="1274" spans="44:54" x14ac:dyDescent="0.2">
      <c r="AR1274" s="23"/>
      <c r="AU1274" s="23"/>
      <c r="AW1274" s="16"/>
      <c r="BB1274"/>
    </row>
    <row r="1275" spans="44:54" x14ac:dyDescent="0.2">
      <c r="AR1275" s="23"/>
      <c r="AU1275" s="23"/>
      <c r="AW1275" s="16"/>
      <c r="BB1275"/>
    </row>
    <row r="1276" spans="44:54" x14ac:dyDescent="0.2">
      <c r="AR1276" s="23"/>
      <c r="AU1276" s="23"/>
      <c r="AW1276" s="16"/>
      <c r="BB1276"/>
    </row>
    <row r="1277" spans="44:54" x14ac:dyDescent="0.2">
      <c r="AR1277" s="23"/>
      <c r="AU1277" s="23"/>
      <c r="AW1277" s="16"/>
      <c r="BB1277"/>
    </row>
    <row r="1278" spans="44:54" x14ac:dyDescent="0.2">
      <c r="AR1278" s="23"/>
      <c r="AU1278" s="23"/>
      <c r="AW1278" s="16"/>
      <c r="BB1278"/>
    </row>
    <row r="1279" spans="44:54" x14ac:dyDescent="0.2">
      <c r="AR1279" s="23"/>
      <c r="AU1279" s="23"/>
      <c r="AW1279" s="16"/>
      <c r="BB1279"/>
    </row>
    <row r="1280" spans="44:54" x14ac:dyDescent="0.2">
      <c r="AR1280" s="23"/>
      <c r="AU1280" s="23"/>
      <c r="AW1280" s="16"/>
      <c r="BB1280"/>
    </row>
    <row r="1281" spans="44:54" x14ac:dyDescent="0.2">
      <c r="AR1281" s="23"/>
      <c r="AU1281" s="23"/>
      <c r="AW1281" s="16"/>
      <c r="BB1281"/>
    </row>
    <row r="1282" spans="44:54" x14ac:dyDescent="0.2">
      <c r="AR1282" s="23"/>
      <c r="AU1282" s="23"/>
      <c r="AW1282" s="16"/>
      <c r="BB1282"/>
    </row>
    <row r="1283" spans="44:54" x14ac:dyDescent="0.2">
      <c r="AR1283" s="23"/>
      <c r="AU1283" s="23"/>
      <c r="AW1283" s="16"/>
      <c r="BB1283"/>
    </row>
    <row r="1284" spans="44:54" x14ac:dyDescent="0.2">
      <c r="AR1284" s="23"/>
      <c r="AU1284" s="23"/>
      <c r="AW1284" s="16"/>
      <c r="BB1284"/>
    </row>
    <row r="1285" spans="44:54" x14ac:dyDescent="0.2">
      <c r="AR1285" s="23"/>
      <c r="AU1285" s="23"/>
      <c r="AW1285" s="16"/>
      <c r="BB1285"/>
    </row>
    <row r="1286" spans="44:54" x14ac:dyDescent="0.2">
      <c r="AR1286" s="23"/>
      <c r="AU1286" s="23"/>
      <c r="AW1286" s="16"/>
      <c r="BB1286"/>
    </row>
    <row r="1287" spans="44:54" x14ac:dyDescent="0.2">
      <c r="AR1287" s="23"/>
      <c r="AU1287" s="23"/>
      <c r="AW1287" s="16"/>
      <c r="BB1287"/>
    </row>
    <row r="1288" spans="44:54" x14ac:dyDescent="0.2">
      <c r="AR1288" s="23"/>
      <c r="AU1288" s="23"/>
      <c r="AW1288" s="16"/>
      <c r="BB1288"/>
    </row>
    <row r="1289" spans="44:54" x14ac:dyDescent="0.2">
      <c r="AR1289" s="23"/>
      <c r="AU1289" s="23"/>
      <c r="AW1289" s="16"/>
      <c r="BB1289"/>
    </row>
    <row r="1290" spans="44:54" x14ac:dyDescent="0.2">
      <c r="AR1290" s="23"/>
      <c r="AU1290" s="23"/>
      <c r="AW1290" s="16"/>
      <c r="BB1290"/>
    </row>
    <row r="1291" spans="44:54" x14ac:dyDescent="0.2">
      <c r="AR1291" s="23"/>
      <c r="AU1291" s="23"/>
      <c r="AW1291" s="16"/>
      <c r="BB1291"/>
    </row>
    <row r="1292" spans="44:54" x14ac:dyDescent="0.2">
      <c r="AR1292" s="23"/>
      <c r="AU1292" s="23"/>
      <c r="AW1292" s="16"/>
      <c r="BB1292"/>
    </row>
    <row r="1293" spans="44:54" x14ac:dyDescent="0.2">
      <c r="AR1293" s="23"/>
      <c r="AU1293" s="23"/>
      <c r="AW1293" s="16"/>
      <c r="BB1293"/>
    </row>
    <row r="1294" spans="44:54" x14ac:dyDescent="0.2">
      <c r="AR1294" s="23"/>
      <c r="AU1294" s="23"/>
      <c r="AW1294" s="16"/>
      <c r="BB1294"/>
    </row>
    <row r="1295" spans="44:54" x14ac:dyDescent="0.2">
      <c r="AR1295" s="23"/>
      <c r="AU1295" s="23"/>
      <c r="AW1295" s="16"/>
      <c r="BB1295"/>
    </row>
    <row r="1296" spans="44:54" x14ac:dyDescent="0.2">
      <c r="AR1296" s="23"/>
      <c r="AU1296" s="23"/>
      <c r="AW1296" s="16"/>
      <c r="BB1296"/>
    </row>
    <row r="1297" spans="44:54" x14ac:dyDescent="0.2">
      <c r="AR1297" s="23"/>
      <c r="AU1297" s="23"/>
      <c r="AW1297" s="16"/>
      <c r="BB1297"/>
    </row>
    <row r="1298" spans="44:54" x14ac:dyDescent="0.2">
      <c r="AR1298" s="23"/>
      <c r="AU1298" s="23"/>
      <c r="AW1298" s="16"/>
      <c r="BB1298"/>
    </row>
    <row r="1299" spans="44:54" x14ac:dyDescent="0.2">
      <c r="AR1299" s="23"/>
      <c r="AU1299" s="23"/>
      <c r="AW1299" s="16"/>
      <c r="BB1299"/>
    </row>
    <row r="1300" spans="44:54" x14ac:dyDescent="0.2">
      <c r="AR1300" s="23"/>
      <c r="AU1300" s="23"/>
      <c r="AW1300" s="16"/>
      <c r="BB1300"/>
    </row>
    <row r="1301" spans="44:54" x14ac:dyDescent="0.2">
      <c r="AR1301" s="23"/>
      <c r="AU1301" s="23"/>
      <c r="AW1301" s="16"/>
      <c r="BB1301"/>
    </row>
    <row r="1302" spans="44:54" x14ac:dyDescent="0.2">
      <c r="AR1302" s="23"/>
      <c r="AU1302" s="23"/>
      <c r="AW1302" s="16"/>
      <c r="BB1302"/>
    </row>
    <row r="1303" spans="44:54" x14ac:dyDescent="0.2">
      <c r="AR1303" s="23"/>
      <c r="AU1303" s="23"/>
      <c r="AW1303" s="16"/>
      <c r="BB1303"/>
    </row>
    <row r="1304" spans="44:54" x14ac:dyDescent="0.2">
      <c r="AR1304" s="23"/>
      <c r="AU1304" s="23"/>
      <c r="AW1304" s="16"/>
      <c r="BB1304"/>
    </row>
    <row r="1305" spans="44:54" x14ac:dyDescent="0.2">
      <c r="AR1305" s="23"/>
      <c r="AU1305" s="23"/>
      <c r="AW1305" s="16"/>
      <c r="BB1305"/>
    </row>
    <row r="1306" spans="44:54" x14ac:dyDescent="0.2">
      <c r="AR1306" s="23"/>
      <c r="AU1306" s="23"/>
      <c r="AW1306" s="16"/>
      <c r="BB1306"/>
    </row>
    <row r="1307" spans="44:54" x14ac:dyDescent="0.2">
      <c r="AR1307" s="23"/>
      <c r="AU1307" s="23"/>
      <c r="AW1307" s="16"/>
      <c r="BB1307"/>
    </row>
    <row r="1308" spans="44:54" x14ac:dyDescent="0.2">
      <c r="AR1308" s="23"/>
      <c r="AU1308" s="23"/>
      <c r="AW1308" s="16"/>
      <c r="BB1308"/>
    </row>
    <row r="1309" spans="44:54" x14ac:dyDescent="0.2">
      <c r="AR1309" s="23"/>
      <c r="AU1309" s="23"/>
      <c r="AW1309" s="16"/>
      <c r="BB1309"/>
    </row>
    <row r="1310" spans="44:54" x14ac:dyDescent="0.2">
      <c r="AR1310" s="23"/>
      <c r="AU1310" s="23"/>
      <c r="AW1310" s="16"/>
      <c r="BB1310"/>
    </row>
    <row r="1311" spans="44:54" x14ac:dyDescent="0.2">
      <c r="AR1311" s="23"/>
      <c r="AU1311" s="23"/>
      <c r="AW1311" s="16"/>
      <c r="BB1311"/>
    </row>
    <row r="1312" spans="44:54" x14ac:dyDescent="0.2">
      <c r="AR1312" s="23"/>
      <c r="AU1312" s="23"/>
      <c r="AW1312" s="16"/>
      <c r="BB1312"/>
    </row>
    <row r="1313" spans="44:54" x14ac:dyDescent="0.2">
      <c r="AR1313" s="23"/>
      <c r="AU1313" s="23"/>
      <c r="AW1313" s="16"/>
      <c r="BB1313"/>
    </row>
    <row r="1314" spans="44:54" x14ac:dyDescent="0.2">
      <c r="AR1314" s="23"/>
      <c r="AU1314" s="23"/>
      <c r="AW1314" s="16"/>
      <c r="BB1314"/>
    </row>
    <row r="1315" spans="44:54" x14ac:dyDescent="0.2">
      <c r="AR1315" s="23"/>
      <c r="AU1315" s="23"/>
      <c r="AW1315" s="16"/>
      <c r="BB1315"/>
    </row>
    <row r="1316" spans="44:54" x14ac:dyDescent="0.2">
      <c r="AR1316" s="23"/>
      <c r="AU1316" s="23"/>
      <c r="AW1316" s="16"/>
      <c r="BB1316"/>
    </row>
    <row r="1317" spans="44:54" x14ac:dyDescent="0.2">
      <c r="AR1317" s="23"/>
      <c r="AU1317" s="23"/>
      <c r="AW1317" s="16"/>
      <c r="BB1317"/>
    </row>
    <row r="1318" spans="44:54" x14ac:dyDescent="0.2">
      <c r="AR1318" s="23"/>
      <c r="AU1318" s="23"/>
      <c r="AW1318" s="16"/>
      <c r="BB1318"/>
    </row>
    <row r="1319" spans="44:54" x14ac:dyDescent="0.2">
      <c r="AR1319" s="23"/>
      <c r="AU1319" s="23"/>
      <c r="AW1319" s="16"/>
      <c r="BB1319"/>
    </row>
    <row r="1320" spans="44:54" x14ac:dyDescent="0.2">
      <c r="AR1320" s="23"/>
      <c r="AU1320" s="23"/>
      <c r="AW1320" s="16"/>
      <c r="BB1320"/>
    </row>
    <row r="1321" spans="44:54" x14ac:dyDescent="0.2">
      <c r="AR1321" s="23"/>
      <c r="AU1321" s="23"/>
      <c r="AW1321" s="16"/>
      <c r="BB1321"/>
    </row>
    <row r="1322" spans="44:54" x14ac:dyDescent="0.2">
      <c r="AR1322" s="23"/>
      <c r="AU1322" s="23"/>
      <c r="AW1322" s="16"/>
      <c r="BB1322"/>
    </row>
    <row r="1323" spans="44:54" x14ac:dyDescent="0.2">
      <c r="AR1323" s="23"/>
      <c r="AU1323" s="23"/>
      <c r="AW1323" s="16"/>
      <c r="BB1323"/>
    </row>
    <row r="1324" spans="44:54" x14ac:dyDescent="0.2">
      <c r="AR1324" s="23"/>
      <c r="AU1324" s="23"/>
      <c r="AW1324" s="16"/>
      <c r="BB1324"/>
    </row>
    <row r="1325" spans="44:54" x14ac:dyDescent="0.2">
      <c r="AR1325" s="23"/>
      <c r="AU1325" s="23"/>
      <c r="AW1325" s="16"/>
      <c r="BB1325"/>
    </row>
    <row r="1326" spans="44:54" x14ac:dyDescent="0.2">
      <c r="AR1326" s="23"/>
      <c r="AU1326" s="23"/>
      <c r="AW1326" s="16"/>
      <c r="BB1326"/>
    </row>
    <row r="1327" spans="44:54" x14ac:dyDescent="0.2">
      <c r="AR1327" s="23"/>
      <c r="AU1327" s="23"/>
      <c r="AW1327" s="16"/>
      <c r="BB1327"/>
    </row>
    <row r="1328" spans="44:54" x14ac:dyDescent="0.2">
      <c r="AR1328" s="23"/>
      <c r="AU1328" s="23"/>
      <c r="AW1328" s="16"/>
      <c r="BB1328"/>
    </row>
    <row r="1329" spans="44:54" x14ac:dyDescent="0.2">
      <c r="AR1329" s="23"/>
      <c r="AU1329" s="23"/>
      <c r="AW1329" s="16"/>
      <c r="BB1329"/>
    </row>
    <row r="1330" spans="44:54" x14ac:dyDescent="0.2">
      <c r="AR1330" s="23"/>
      <c r="AU1330" s="23"/>
      <c r="AW1330" s="16"/>
      <c r="BB1330"/>
    </row>
    <row r="1331" spans="44:54" x14ac:dyDescent="0.2">
      <c r="AR1331" s="23"/>
      <c r="AU1331" s="23"/>
      <c r="AW1331" s="16"/>
      <c r="BB1331"/>
    </row>
    <row r="1332" spans="44:54" x14ac:dyDescent="0.2">
      <c r="AR1332" s="23"/>
      <c r="AU1332" s="23"/>
      <c r="AW1332" s="16"/>
      <c r="BB1332"/>
    </row>
    <row r="1333" spans="44:54" x14ac:dyDescent="0.2">
      <c r="AR1333" s="23"/>
      <c r="AU1333" s="23"/>
      <c r="AW1333" s="16"/>
      <c r="BB1333"/>
    </row>
    <row r="1334" spans="44:54" x14ac:dyDescent="0.2">
      <c r="AR1334" s="23"/>
      <c r="AU1334" s="23"/>
      <c r="AW1334" s="16"/>
      <c r="BB1334"/>
    </row>
    <row r="1335" spans="44:54" x14ac:dyDescent="0.2">
      <c r="AR1335" s="23"/>
      <c r="AU1335" s="23"/>
      <c r="AW1335" s="16"/>
      <c r="BB1335"/>
    </row>
    <row r="1336" spans="44:54" x14ac:dyDescent="0.2">
      <c r="AR1336" s="23"/>
      <c r="AU1336" s="23"/>
      <c r="AW1336" s="16"/>
      <c r="BB1336"/>
    </row>
    <row r="1337" spans="44:54" x14ac:dyDescent="0.2">
      <c r="AR1337" s="23"/>
      <c r="AU1337" s="23"/>
      <c r="AW1337" s="16"/>
      <c r="BB1337"/>
    </row>
    <row r="1338" spans="44:54" x14ac:dyDescent="0.2">
      <c r="AR1338" s="23"/>
      <c r="AU1338" s="23"/>
      <c r="AW1338" s="16"/>
      <c r="BB1338"/>
    </row>
    <row r="1339" spans="44:54" x14ac:dyDescent="0.2">
      <c r="AR1339" s="23"/>
      <c r="AU1339" s="23"/>
      <c r="AW1339" s="16"/>
      <c r="BB1339"/>
    </row>
    <row r="1340" spans="44:54" x14ac:dyDescent="0.2">
      <c r="AR1340" s="23"/>
      <c r="AU1340" s="23"/>
      <c r="AW1340" s="16"/>
      <c r="BB1340"/>
    </row>
    <row r="1341" spans="44:54" x14ac:dyDescent="0.2">
      <c r="AR1341" s="23"/>
      <c r="AU1341" s="23"/>
      <c r="AW1341" s="16"/>
      <c r="BB1341"/>
    </row>
    <row r="1342" spans="44:54" x14ac:dyDescent="0.2">
      <c r="AR1342" s="23"/>
      <c r="AU1342" s="23"/>
      <c r="AW1342" s="16"/>
      <c r="BB1342"/>
    </row>
    <row r="1343" spans="44:54" x14ac:dyDescent="0.2">
      <c r="AR1343" s="23"/>
      <c r="AU1343" s="23"/>
      <c r="AW1343" s="16"/>
      <c r="BB1343"/>
    </row>
    <row r="1344" spans="44:54" x14ac:dyDescent="0.2">
      <c r="AR1344" s="23"/>
      <c r="AU1344" s="23"/>
      <c r="AW1344" s="16"/>
      <c r="BB1344"/>
    </row>
    <row r="1345" spans="44:54" x14ac:dyDescent="0.2">
      <c r="AR1345" s="23"/>
      <c r="AU1345" s="23"/>
      <c r="AW1345" s="16"/>
      <c r="BB1345"/>
    </row>
    <row r="1346" spans="44:54" x14ac:dyDescent="0.2">
      <c r="AR1346" s="23"/>
      <c r="AU1346" s="23"/>
      <c r="AW1346" s="16"/>
      <c r="BB1346"/>
    </row>
    <row r="1347" spans="44:54" x14ac:dyDescent="0.2">
      <c r="AR1347" s="23"/>
      <c r="AU1347" s="23"/>
      <c r="AW1347" s="16"/>
      <c r="BB1347"/>
    </row>
    <row r="1348" spans="44:54" x14ac:dyDescent="0.2">
      <c r="AR1348" s="23"/>
      <c r="AU1348" s="23"/>
      <c r="AW1348" s="16"/>
      <c r="BB1348"/>
    </row>
    <row r="1349" spans="44:54" x14ac:dyDescent="0.2">
      <c r="AR1349" s="23"/>
      <c r="AU1349" s="23"/>
      <c r="AW1349" s="16"/>
      <c r="BB1349"/>
    </row>
    <row r="1350" spans="44:54" x14ac:dyDescent="0.2">
      <c r="AR1350" s="23"/>
      <c r="AU1350" s="23"/>
      <c r="AW1350" s="16"/>
      <c r="BB1350"/>
    </row>
    <row r="1351" spans="44:54" x14ac:dyDescent="0.2">
      <c r="AR1351" s="23"/>
      <c r="AU1351" s="23"/>
      <c r="AW1351" s="16"/>
      <c r="BB1351"/>
    </row>
    <row r="1352" spans="44:54" x14ac:dyDescent="0.2">
      <c r="AR1352" s="23"/>
      <c r="AU1352" s="23"/>
      <c r="AW1352" s="16"/>
      <c r="BB1352"/>
    </row>
    <row r="1353" spans="44:54" x14ac:dyDescent="0.2">
      <c r="AR1353" s="23"/>
      <c r="AU1353" s="23"/>
      <c r="AW1353" s="16"/>
      <c r="BB1353"/>
    </row>
    <row r="1354" spans="44:54" x14ac:dyDescent="0.2">
      <c r="AR1354" s="23"/>
      <c r="AU1354" s="23"/>
      <c r="AW1354" s="16"/>
      <c r="BB1354"/>
    </row>
    <row r="1355" spans="44:54" x14ac:dyDescent="0.2">
      <c r="AR1355" s="23"/>
      <c r="AU1355" s="23"/>
      <c r="AW1355" s="16"/>
      <c r="BB1355"/>
    </row>
    <row r="1356" spans="44:54" x14ac:dyDescent="0.2">
      <c r="AR1356" s="23"/>
      <c r="AU1356" s="23"/>
      <c r="AW1356" s="16"/>
      <c r="BB1356"/>
    </row>
    <row r="1357" spans="44:54" x14ac:dyDescent="0.2">
      <c r="AR1357" s="23"/>
      <c r="AU1357" s="23"/>
      <c r="AW1357" s="16"/>
      <c r="BB1357"/>
    </row>
    <row r="1358" spans="44:54" x14ac:dyDescent="0.2">
      <c r="AR1358" s="23"/>
      <c r="AU1358" s="23"/>
      <c r="AW1358" s="16"/>
      <c r="BB1358"/>
    </row>
    <row r="1359" spans="44:54" x14ac:dyDescent="0.2">
      <c r="AR1359" s="23"/>
      <c r="AU1359" s="23"/>
      <c r="AW1359" s="16"/>
      <c r="BB1359"/>
    </row>
    <row r="1360" spans="44:54" x14ac:dyDescent="0.2">
      <c r="AR1360" s="23"/>
      <c r="AU1360" s="23"/>
      <c r="AW1360" s="16"/>
      <c r="BB1360"/>
    </row>
    <row r="1361" spans="44:54" x14ac:dyDescent="0.2">
      <c r="AR1361" s="23"/>
      <c r="AU1361" s="23"/>
      <c r="AW1361" s="16"/>
      <c r="BB1361"/>
    </row>
    <row r="1362" spans="44:54" x14ac:dyDescent="0.2">
      <c r="AR1362" s="23"/>
      <c r="AU1362" s="23"/>
      <c r="AW1362" s="16"/>
      <c r="BB1362"/>
    </row>
    <row r="1363" spans="44:54" x14ac:dyDescent="0.2">
      <c r="AR1363" s="23"/>
      <c r="AU1363" s="23"/>
      <c r="AW1363" s="16"/>
      <c r="BB1363"/>
    </row>
    <row r="1364" spans="44:54" x14ac:dyDescent="0.2">
      <c r="AR1364" s="23"/>
      <c r="AU1364" s="23"/>
      <c r="AW1364" s="16"/>
      <c r="BB1364"/>
    </row>
    <row r="1365" spans="44:54" x14ac:dyDescent="0.2">
      <c r="AR1365" s="23"/>
      <c r="AU1365" s="23"/>
      <c r="AW1365" s="16"/>
      <c r="BB1365"/>
    </row>
    <row r="1366" spans="44:54" x14ac:dyDescent="0.2">
      <c r="AR1366" s="23"/>
      <c r="AU1366" s="23"/>
      <c r="AW1366" s="16"/>
      <c r="BB1366"/>
    </row>
    <row r="1367" spans="44:54" x14ac:dyDescent="0.2">
      <c r="AR1367" s="23"/>
      <c r="AU1367" s="23"/>
      <c r="AW1367" s="16"/>
      <c r="BB1367"/>
    </row>
    <row r="1368" spans="44:54" x14ac:dyDescent="0.2">
      <c r="AR1368" s="23"/>
      <c r="AU1368" s="23"/>
      <c r="AW1368" s="16"/>
      <c r="BB1368"/>
    </row>
    <row r="1369" spans="44:54" x14ac:dyDescent="0.2">
      <c r="AR1369" s="23"/>
      <c r="AU1369" s="23"/>
      <c r="AW1369" s="16"/>
      <c r="BB1369"/>
    </row>
    <row r="1370" spans="44:54" x14ac:dyDescent="0.2">
      <c r="AR1370" s="23"/>
      <c r="AU1370" s="23"/>
      <c r="AW1370" s="16"/>
      <c r="BB1370"/>
    </row>
    <row r="1371" spans="44:54" x14ac:dyDescent="0.2">
      <c r="AR1371" s="23"/>
      <c r="AU1371" s="23"/>
      <c r="AW1371" s="16"/>
      <c r="BB1371"/>
    </row>
    <row r="1372" spans="44:54" x14ac:dyDescent="0.2">
      <c r="AR1372" s="23"/>
      <c r="AU1372" s="23"/>
      <c r="AW1372" s="16"/>
      <c r="BB1372"/>
    </row>
    <row r="1373" spans="44:54" x14ac:dyDescent="0.2">
      <c r="AR1373" s="23"/>
      <c r="AU1373" s="23"/>
      <c r="AW1373" s="16"/>
      <c r="BB1373"/>
    </row>
    <row r="1374" spans="44:54" x14ac:dyDescent="0.2">
      <c r="AR1374" s="23"/>
      <c r="AU1374" s="23"/>
      <c r="AW1374" s="16"/>
      <c r="BB1374"/>
    </row>
    <row r="1375" spans="44:54" x14ac:dyDescent="0.2">
      <c r="AR1375" s="23"/>
      <c r="AU1375" s="23"/>
      <c r="AW1375" s="16"/>
      <c r="BB1375"/>
    </row>
    <row r="1376" spans="44:54" x14ac:dyDescent="0.2">
      <c r="AR1376" s="23"/>
      <c r="AU1376" s="23"/>
      <c r="AW1376" s="16"/>
      <c r="BB1376"/>
    </row>
    <row r="1377" spans="44:54" x14ac:dyDescent="0.2">
      <c r="AR1377" s="23"/>
      <c r="AU1377" s="23"/>
      <c r="AW1377" s="16"/>
      <c r="BB1377"/>
    </row>
    <row r="1378" spans="44:54" x14ac:dyDescent="0.2">
      <c r="AR1378" s="23"/>
      <c r="AU1378" s="23"/>
      <c r="AW1378" s="16"/>
      <c r="BB1378"/>
    </row>
    <row r="1379" spans="44:54" x14ac:dyDescent="0.2">
      <c r="AR1379" s="23"/>
      <c r="AU1379" s="23"/>
      <c r="AW1379" s="16"/>
      <c r="BB1379"/>
    </row>
    <row r="1380" spans="44:54" x14ac:dyDescent="0.2">
      <c r="AR1380" s="23"/>
      <c r="AU1380" s="23"/>
      <c r="AW1380" s="16"/>
      <c r="BB1380"/>
    </row>
    <row r="1381" spans="44:54" x14ac:dyDescent="0.2">
      <c r="AR1381" s="23"/>
      <c r="AU1381" s="23"/>
      <c r="AW1381" s="16"/>
      <c r="BB1381"/>
    </row>
    <row r="1382" spans="44:54" x14ac:dyDescent="0.2">
      <c r="AR1382" s="23"/>
      <c r="AU1382" s="23"/>
      <c r="AW1382" s="16"/>
      <c r="BB1382"/>
    </row>
    <row r="1383" spans="44:54" x14ac:dyDescent="0.2">
      <c r="AR1383" s="23"/>
      <c r="AU1383" s="23"/>
      <c r="AW1383" s="16"/>
      <c r="BB1383"/>
    </row>
    <row r="1384" spans="44:54" x14ac:dyDescent="0.2">
      <c r="AR1384" s="23"/>
      <c r="AU1384" s="23"/>
      <c r="AW1384" s="16"/>
      <c r="BB1384"/>
    </row>
    <row r="1385" spans="44:54" x14ac:dyDescent="0.2">
      <c r="AR1385" s="23"/>
      <c r="AU1385" s="23"/>
      <c r="AW1385" s="16"/>
      <c r="BB1385"/>
    </row>
    <row r="1386" spans="44:54" x14ac:dyDescent="0.2">
      <c r="AR1386" s="23"/>
      <c r="AU1386" s="23"/>
      <c r="AW1386" s="16"/>
      <c r="BB1386"/>
    </row>
    <row r="1387" spans="44:54" x14ac:dyDescent="0.2">
      <c r="AR1387" s="23"/>
      <c r="AU1387" s="23"/>
      <c r="AW1387" s="16"/>
      <c r="BB1387"/>
    </row>
    <row r="1388" spans="44:54" x14ac:dyDescent="0.2">
      <c r="AR1388" s="23"/>
      <c r="AU1388" s="23"/>
      <c r="AW1388" s="16"/>
      <c r="BB1388"/>
    </row>
    <row r="1389" spans="44:54" x14ac:dyDescent="0.2">
      <c r="AR1389" s="23"/>
      <c r="AU1389" s="23"/>
      <c r="AW1389" s="16"/>
      <c r="BB1389"/>
    </row>
    <row r="1390" spans="44:54" x14ac:dyDescent="0.2">
      <c r="AR1390" s="23"/>
      <c r="AU1390" s="23"/>
      <c r="AW1390" s="16"/>
      <c r="BB1390"/>
    </row>
    <row r="1391" spans="44:54" x14ac:dyDescent="0.2">
      <c r="AR1391" s="23"/>
      <c r="AU1391" s="23"/>
      <c r="AW1391" s="16"/>
      <c r="BB1391"/>
    </row>
    <row r="1392" spans="44:54" x14ac:dyDescent="0.2">
      <c r="AR1392" s="23"/>
      <c r="AU1392" s="23"/>
      <c r="AW1392" s="16"/>
      <c r="BB1392"/>
    </row>
    <row r="1393" spans="44:54" x14ac:dyDescent="0.2">
      <c r="AR1393" s="23"/>
      <c r="AU1393" s="23"/>
      <c r="AW1393" s="16"/>
      <c r="BB1393"/>
    </row>
    <row r="1394" spans="44:54" x14ac:dyDescent="0.2">
      <c r="AR1394" s="23"/>
      <c r="AU1394" s="23"/>
      <c r="AW1394" s="16"/>
      <c r="BB1394"/>
    </row>
    <row r="1395" spans="44:54" x14ac:dyDescent="0.2">
      <c r="AR1395" s="23"/>
      <c r="AU1395" s="23"/>
      <c r="AW1395" s="16"/>
      <c r="BB1395"/>
    </row>
    <row r="1396" spans="44:54" x14ac:dyDescent="0.2">
      <c r="AR1396" s="23"/>
      <c r="AU1396" s="23"/>
      <c r="AW1396" s="16"/>
      <c r="BB1396"/>
    </row>
    <row r="1397" spans="44:54" x14ac:dyDescent="0.2">
      <c r="AR1397" s="23"/>
      <c r="AU1397" s="23"/>
      <c r="AW1397" s="16"/>
      <c r="BB1397"/>
    </row>
    <row r="1398" spans="44:54" x14ac:dyDescent="0.2">
      <c r="AR1398" s="23"/>
      <c r="AU1398" s="23"/>
      <c r="AW1398" s="16"/>
      <c r="BB1398"/>
    </row>
    <row r="1399" spans="44:54" x14ac:dyDescent="0.2">
      <c r="AR1399" s="23"/>
      <c r="AU1399" s="23"/>
      <c r="AW1399" s="16"/>
      <c r="BB1399"/>
    </row>
    <row r="1400" spans="44:54" x14ac:dyDescent="0.2">
      <c r="AR1400" s="23"/>
      <c r="AU1400" s="23"/>
      <c r="AW1400" s="16"/>
      <c r="BB1400"/>
    </row>
    <row r="1401" spans="44:54" x14ac:dyDescent="0.2">
      <c r="AR1401" s="23"/>
      <c r="AU1401" s="23"/>
      <c r="AW1401" s="16"/>
      <c r="BB1401"/>
    </row>
    <row r="1402" spans="44:54" x14ac:dyDescent="0.2">
      <c r="AR1402" s="23"/>
      <c r="AU1402" s="23"/>
      <c r="AW1402" s="16"/>
      <c r="BB1402"/>
    </row>
    <row r="1403" spans="44:54" x14ac:dyDescent="0.2">
      <c r="AR1403" s="23"/>
      <c r="AU1403" s="23"/>
      <c r="AW1403" s="16"/>
      <c r="BB1403"/>
    </row>
    <row r="1404" spans="44:54" x14ac:dyDescent="0.2">
      <c r="AR1404" s="23"/>
      <c r="AU1404" s="23"/>
      <c r="AW1404" s="16"/>
      <c r="BB1404"/>
    </row>
    <row r="1405" spans="44:54" x14ac:dyDescent="0.2">
      <c r="AR1405" s="23"/>
      <c r="AU1405" s="23"/>
      <c r="AW1405" s="16"/>
      <c r="BB1405"/>
    </row>
    <row r="1406" spans="44:54" x14ac:dyDescent="0.2">
      <c r="AR1406" s="23"/>
      <c r="AU1406" s="23"/>
      <c r="AW1406" s="16"/>
      <c r="BB1406"/>
    </row>
    <row r="1407" spans="44:54" x14ac:dyDescent="0.2">
      <c r="AR1407" s="23"/>
      <c r="AU1407" s="23"/>
      <c r="AW1407" s="16"/>
      <c r="BB1407"/>
    </row>
    <row r="1408" spans="44:54" x14ac:dyDescent="0.2">
      <c r="AR1408" s="23"/>
      <c r="AU1408" s="23"/>
      <c r="AW1408" s="16"/>
      <c r="BB1408"/>
    </row>
    <row r="1409" spans="44:54" x14ac:dyDescent="0.2">
      <c r="AR1409" s="23"/>
      <c r="AU1409" s="23"/>
      <c r="AW1409" s="16"/>
      <c r="BB1409"/>
    </row>
    <row r="1410" spans="44:54" x14ac:dyDescent="0.2">
      <c r="AR1410" s="23"/>
      <c r="AU1410" s="23"/>
      <c r="AW1410" s="16"/>
      <c r="BB1410"/>
    </row>
    <row r="1411" spans="44:54" x14ac:dyDescent="0.2">
      <c r="AR1411" s="23"/>
      <c r="AU1411" s="23"/>
      <c r="AW1411" s="16"/>
      <c r="BB1411"/>
    </row>
    <row r="1412" spans="44:54" x14ac:dyDescent="0.2">
      <c r="AR1412" s="23"/>
      <c r="AU1412" s="23"/>
      <c r="AW1412" s="16"/>
      <c r="BB1412"/>
    </row>
    <row r="1413" spans="44:54" x14ac:dyDescent="0.2">
      <c r="AR1413" s="23"/>
      <c r="AU1413" s="23"/>
      <c r="AW1413" s="16"/>
      <c r="BB1413"/>
    </row>
    <row r="1414" spans="44:54" x14ac:dyDescent="0.2">
      <c r="AR1414" s="23"/>
      <c r="AU1414" s="23"/>
      <c r="AW1414" s="16"/>
      <c r="BB1414"/>
    </row>
    <row r="1415" spans="44:54" x14ac:dyDescent="0.2">
      <c r="AR1415" s="23"/>
      <c r="AU1415" s="23"/>
      <c r="AW1415" s="16"/>
      <c r="BB1415"/>
    </row>
    <row r="1416" spans="44:54" x14ac:dyDescent="0.2">
      <c r="AR1416" s="23"/>
      <c r="AU1416" s="23"/>
      <c r="AW1416" s="16"/>
      <c r="BB1416"/>
    </row>
    <row r="1417" spans="44:54" x14ac:dyDescent="0.2">
      <c r="AR1417" s="23"/>
      <c r="AU1417" s="23"/>
      <c r="AW1417" s="16"/>
      <c r="BB1417"/>
    </row>
    <row r="1418" spans="44:54" x14ac:dyDescent="0.2">
      <c r="AR1418" s="23"/>
      <c r="AU1418" s="23"/>
      <c r="AW1418" s="16"/>
      <c r="BB1418"/>
    </row>
    <row r="1419" spans="44:54" x14ac:dyDescent="0.2">
      <c r="AR1419" s="23"/>
      <c r="AU1419" s="23"/>
      <c r="AW1419" s="16"/>
      <c r="BB1419"/>
    </row>
    <row r="1420" spans="44:54" x14ac:dyDescent="0.2">
      <c r="AR1420" s="23"/>
      <c r="AU1420" s="23"/>
      <c r="AW1420" s="16"/>
      <c r="BB1420"/>
    </row>
    <row r="1421" spans="44:54" x14ac:dyDescent="0.2">
      <c r="AR1421" s="23"/>
      <c r="AU1421" s="23"/>
      <c r="AW1421" s="16"/>
      <c r="BB1421"/>
    </row>
    <row r="1422" spans="44:54" x14ac:dyDescent="0.2">
      <c r="AR1422" s="23"/>
      <c r="AU1422" s="23"/>
      <c r="AW1422" s="16"/>
      <c r="BB1422"/>
    </row>
    <row r="1423" spans="44:54" x14ac:dyDescent="0.2">
      <c r="AR1423" s="23"/>
      <c r="AU1423" s="23"/>
      <c r="AW1423" s="16"/>
      <c r="BB1423"/>
    </row>
    <row r="1424" spans="44:54" x14ac:dyDescent="0.2">
      <c r="AR1424" s="23"/>
      <c r="AU1424" s="23"/>
      <c r="AW1424" s="16"/>
      <c r="BB1424"/>
    </row>
    <row r="1425" spans="44:54" x14ac:dyDescent="0.2">
      <c r="AR1425" s="23"/>
      <c r="AU1425" s="23"/>
      <c r="AW1425" s="16"/>
      <c r="BB1425"/>
    </row>
    <row r="1426" spans="44:54" x14ac:dyDescent="0.2">
      <c r="AR1426" s="23"/>
      <c r="AU1426" s="23"/>
      <c r="AW1426" s="16"/>
      <c r="BB1426"/>
    </row>
    <row r="1427" spans="44:54" x14ac:dyDescent="0.2">
      <c r="AR1427" s="23"/>
      <c r="AU1427" s="23"/>
      <c r="AW1427" s="16"/>
      <c r="BB1427"/>
    </row>
    <row r="1428" spans="44:54" x14ac:dyDescent="0.2">
      <c r="AR1428" s="23"/>
      <c r="AU1428" s="23"/>
      <c r="AW1428" s="16"/>
      <c r="BB1428"/>
    </row>
    <row r="1429" spans="44:54" x14ac:dyDescent="0.2">
      <c r="AR1429" s="23"/>
      <c r="AU1429" s="23"/>
      <c r="AW1429" s="16"/>
      <c r="BB1429"/>
    </row>
    <row r="1430" spans="44:54" x14ac:dyDescent="0.2">
      <c r="AR1430" s="23"/>
      <c r="AU1430" s="23"/>
      <c r="AW1430" s="16"/>
      <c r="BB1430"/>
    </row>
    <row r="1431" spans="44:54" x14ac:dyDescent="0.2">
      <c r="AR1431" s="23"/>
      <c r="AU1431" s="23"/>
      <c r="AW1431" s="16"/>
      <c r="BB1431"/>
    </row>
    <row r="1432" spans="44:54" x14ac:dyDescent="0.2">
      <c r="AR1432" s="23"/>
      <c r="AU1432" s="23"/>
      <c r="AW1432" s="16"/>
      <c r="BB1432"/>
    </row>
    <row r="1433" spans="44:54" x14ac:dyDescent="0.2">
      <c r="AR1433" s="23"/>
      <c r="AU1433" s="23"/>
      <c r="AW1433" s="16"/>
      <c r="BB1433"/>
    </row>
    <row r="1434" spans="44:54" x14ac:dyDescent="0.2">
      <c r="AR1434" s="23"/>
      <c r="AU1434" s="23"/>
      <c r="AW1434" s="16"/>
      <c r="BB1434"/>
    </row>
    <row r="1435" spans="44:54" x14ac:dyDescent="0.2">
      <c r="AR1435" s="23"/>
      <c r="AU1435" s="23"/>
      <c r="AW1435" s="16"/>
      <c r="BB1435"/>
    </row>
    <row r="1436" spans="44:54" x14ac:dyDescent="0.2">
      <c r="AR1436" s="23"/>
      <c r="AU1436" s="23"/>
      <c r="AW1436" s="16"/>
      <c r="BB1436"/>
    </row>
    <row r="1437" spans="44:54" x14ac:dyDescent="0.2">
      <c r="AR1437" s="23"/>
      <c r="AU1437" s="23"/>
      <c r="AW1437" s="16"/>
      <c r="BB1437"/>
    </row>
    <row r="1438" spans="44:54" x14ac:dyDescent="0.2">
      <c r="AR1438" s="23"/>
      <c r="AU1438" s="23"/>
      <c r="AW1438" s="16"/>
      <c r="BB1438"/>
    </row>
    <row r="1439" spans="44:54" x14ac:dyDescent="0.2">
      <c r="AR1439" s="23"/>
      <c r="AU1439" s="23"/>
      <c r="AW1439" s="16"/>
      <c r="BB1439"/>
    </row>
    <row r="1440" spans="44:54" x14ac:dyDescent="0.2">
      <c r="AR1440" s="23"/>
      <c r="AU1440" s="23"/>
      <c r="AW1440" s="16"/>
      <c r="BB1440"/>
    </row>
    <row r="1441" spans="44:54" x14ac:dyDescent="0.2">
      <c r="AR1441" s="23"/>
      <c r="AU1441" s="23"/>
      <c r="AW1441" s="16"/>
      <c r="BB1441"/>
    </row>
    <row r="1442" spans="44:54" x14ac:dyDescent="0.2">
      <c r="AR1442" s="23"/>
      <c r="AU1442" s="23"/>
      <c r="AW1442" s="16"/>
      <c r="BB1442"/>
    </row>
    <row r="1443" spans="44:54" x14ac:dyDescent="0.2">
      <c r="AR1443" s="23"/>
      <c r="AU1443" s="23"/>
      <c r="AW1443" s="16"/>
      <c r="BB1443"/>
    </row>
    <row r="1444" spans="44:54" x14ac:dyDescent="0.2">
      <c r="AR1444" s="23"/>
      <c r="AU1444" s="23"/>
      <c r="AW1444" s="16"/>
      <c r="BB1444"/>
    </row>
    <row r="1445" spans="44:54" x14ac:dyDescent="0.2">
      <c r="AR1445" s="23"/>
      <c r="AU1445" s="23"/>
      <c r="AW1445" s="16"/>
      <c r="BB1445"/>
    </row>
    <row r="1446" spans="44:54" x14ac:dyDescent="0.2">
      <c r="AR1446" s="23"/>
      <c r="AU1446" s="23"/>
      <c r="AW1446" s="16"/>
      <c r="BB1446"/>
    </row>
    <row r="1447" spans="44:54" x14ac:dyDescent="0.2">
      <c r="AR1447" s="23"/>
      <c r="AU1447" s="23"/>
      <c r="AW1447" s="16"/>
      <c r="BB1447"/>
    </row>
    <row r="1448" spans="44:54" x14ac:dyDescent="0.2">
      <c r="AR1448" s="23"/>
      <c r="AU1448" s="23"/>
      <c r="AW1448" s="16"/>
      <c r="BB1448"/>
    </row>
    <row r="1449" spans="44:54" x14ac:dyDescent="0.2">
      <c r="AR1449" s="23"/>
      <c r="AU1449" s="23"/>
      <c r="AW1449" s="16"/>
      <c r="BB1449"/>
    </row>
    <row r="1450" spans="44:54" x14ac:dyDescent="0.2">
      <c r="AR1450" s="23"/>
      <c r="AU1450" s="23"/>
      <c r="AW1450" s="16"/>
      <c r="BB1450"/>
    </row>
    <row r="1451" spans="44:54" x14ac:dyDescent="0.2">
      <c r="AR1451" s="23"/>
      <c r="AU1451" s="23"/>
      <c r="AW1451" s="16"/>
      <c r="BB1451"/>
    </row>
    <row r="1452" spans="44:54" x14ac:dyDescent="0.2">
      <c r="AR1452" s="23"/>
      <c r="AU1452" s="23"/>
      <c r="AW1452" s="16"/>
      <c r="BB1452"/>
    </row>
    <row r="1453" spans="44:54" x14ac:dyDescent="0.2">
      <c r="AR1453" s="23"/>
      <c r="AU1453" s="23"/>
      <c r="AW1453" s="16"/>
      <c r="BB1453"/>
    </row>
    <row r="1454" spans="44:54" x14ac:dyDescent="0.2">
      <c r="AR1454" s="23"/>
      <c r="AU1454" s="23"/>
      <c r="AW1454" s="16"/>
      <c r="BB1454"/>
    </row>
    <row r="1455" spans="44:54" x14ac:dyDescent="0.2">
      <c r="AR1455" s="23"/>
      <c r="AU1455" s="23"/>
      <c r="AW1455" s="16"/>
      <c r="BB1455"/>
    </row>
    <row r="1456" spans="44:54" x14ac:dyDescent="0.2">
      <c r="AR1456" s="23"/>
      <c r="AU1456" s="23"/>
      <c r="AW1456" s="16"/>
      <c r="BB1456"/>
    </row>
    <row r="1457" spans="44:54" x14ac:dyDescent="0.2">
      <c r="AR1457" s="23"/>
      <c r="AU1457" s="23"/>
      <c r="AW1457" s="16"/>
      <c r="BB1457"/>
    </row>
    <row r="1458" spans="44:54" x14ac:dyDescent="0.2">
      <c r="AR1458" s="23"/>
      <c r="AU1458" s="23"/>
      <c r="AW1458" s="16"/>
      <c r="BB1458"/>
    </row>
    <row r="1459" spans="44:54" x14ac:dyDescent="0.2">
      <c r="AR1459" s="23"/>
      <c r="AU1459" s="23"/>
      <c r="AW1459" s="16"/>
      <c r="BB1459"/>
    </row>
    <row r="1460" spans="44:54" x14ac:dyDescent="0.2">
      <c r="AR1460" s="23"/>
      <c r="AU1460" s="23"/>
      <c r="AW1460" s="16"/>
      <c r="BB1460"/>
    </row>
    <row r="1461" spans="44:54" x14ac:dyDescent="0.2">
      <c r="AR1461" s="23"/>
      <c r="AU1461" s="23"/>
      <c r="AW1461" s="16"/>
      <c r="BB1461"/>
    </row>
    <row r="1462" spans="44:54" x14ac:dyDescent="0.2">
      <c r="AR1462" s="23"/>
      <c r="AU1462" s="23"/>
      <c r="AW1462" s="16"/>
      <c r="BB1462"/>
    </row>
    <row r="1463" spans="44:54" x14ac:dyDescent="0.2">
      <c r="AR1463" s="23"/>
      <c r="AU1463" s="23"/>
      <c r="AW1463" s="16"/>
      <c r="BB1463"/>
    </row>
    <row r="1464" spans="44:54" x14ac:dyDescent="0.2">
      <c r="AR1464" s="23"/>
      <c r="AU1464" s="23"/>
      <c r="AW1464" s="16"/>
      <c r="BB1464"/>
    </row>
    <row r="1465" spans="44:54" x14ac:dyDescent="0.2">
      <c r="AR1465" s="23"/>
      <c r="AU1465" s="23"/>
      <c r="AW1465" s="16"/>
      <c r="BB1465"/>
    </row>
    <row r="1466" spans="44:54" x14ac:dyDescent="0.2">
      <c r="AR1466" s="23"/>
      <c r="AU1466" s="23"/>
      <c r="AW1466" s="16"/>
      <c r="BB1466"/>
    </row>
    <row r="1467" spans="44:54" x14ac:dyDescent="0.2">
      <c r="AR1467" s="23"/>
      <c r="AU1467" s="23"/>
      <c r="AW1467" s="16"/>
      <c r="BB1467"/>
    </row>
    <row r="1468" spans="44:54" x14ac:dyDescent="0.2">
      <c r="AR1468" s="23"/>
      <c r="AU1468" s="23"/>
      <c r="AW1468" s="16"/>
      <c r="BB1468"/>
    </row>
    <row r="1469" spans="44:54" x14ac:dyDescent="0.2">
      <c r="AR1469" s="23"/>
      <c r="AU1469" s="23"/>
      <c r="AW1469" s="16"/>
      <c r="BB1469"/>
    </row>
    <row r="1470" spans="44:54" x14ac:dyDescent="0.2">
      <c r="AR1470" s="23"/>
      <c r="AU1470" s="23"/>
      <c r="AW1470" s="16"/>
      <c r="BB1470"/>
    </row>
    <row r="1471" spans="44:54" x14ac:dyDescent="0.2">
      <c r="AR1471" s="23"/>
      <c r="AU1471" s="23"/>
      <c r="AW1471" s="16"/>
      <c r="BB1471"/>
    </row>
    <row r="1472" spans="44:54" x14ac:dyDescent="0.2">
      <c r="AR1472" s="23"/>
      <c r="AU1472" s="23"/>
      <c r="AW1472" s="16"/>
      <c r="BB1472"/>
    </row>
    <row r="1473" spans="44:54" x14ac:dyDescent="0.2">
      <c r="AR1473" s="23"/>
      <c r="AU1473" s="23"/>
      <c r="AW1473" s="16"/>
      <c r="BB1473"/>
    </row>
    <row r="1474" spans="44:54" x14ac:dyDescent="0.2">
      <c r="AR1474" s="23"/>
      <c r="AU1474" s="23"/>
      <c r="AW1474" s="16"/>
      <c r="BB1474"/>
    </row>
    <row r="1475" spans="44:54" x14ac:dyDescent="0.2">
      <c r="AR1475" s="23"/>
      <c r="AU1475" s="23"/>
      <c r="AW1475" s="16"/>
      <c r="BB1475"/>
    </row>
    <row r="1476" spans="44:54" x14ac:dyDescent="0.2">
      <c r="AR1476" s="23"/>
      <c r="AU1476" s="23"/>
      <c r="AW1476" s="16"/>
      <c r="BB1476"/>
    </row>
    <row r="1477" spans="44:54" x14ac:dyDescent="0.2">
      <c r="AR1477" s="23"/>
      <c r="AU1477" s="23"/>
      <c r="AW1477" s="16"/>
      <c r="BB1477"/>
    </row>
    <row r="1478" spans="44:54" x14ac:dyDescent="0.2">
      <c r="AR1478" s="23"/>
      <c r="AU1478" s="23"/>
      <c r="AW1478" s="16"/>
      <c r="BB1478"/>
    </row>
    <row r="1479" spans="44:54" x14ac:dyDescent="0.2">
      <c r="AR1479" s="23"/>
      <c r="AU1479" s="23"/>
      <c r="AW1479" s="16"/>
      <c r="BB1479"/>
    </row>
    <row r="1480" spans="44:54" x14ac:dyDescent="0.2">
      <c r="AR1480" s="23"/>
      <c r="AU1480" s="23"/>
      <c r="AW1480" s="16"/>
      <c r="BB1480"/>
    </row>
    <row r="1481" spans="44:54" x14ac:dyDescent="0.2">
      <c r="AR1481" s="23"/>
      <c r="AU1481" s="23"/>
      <c r="AW1481" s="16"/>
      <c r="BB1481"/>
    </row>
    <row r="1482" spans="44:54" x14ac:dyDescent="0.2">
      <c r="AR1482" s="23"/>
      <c r="AU1482" s="23"/>
      <c r="AW1482" s="16"/>
      <c r="BB1482"/>
    </row>
    <row r="1483" spans="44:54" x14ac:dyDescent="0.2">
      <c r="AR1483" s="23"/>
      <c r="AU1483" s="23"/>
      <c r="AW1483" s="16"/>
      <c r="BB1483"/>
    </row>
    <row r="1484" spans="44:54" x14ac:dyDescent="0.2">
      <c r="AR1484" s="23"/>
      <c r="AU1484" s="23"/>
      <c r="AW1484" s="16"/>
      <c r="BB1484"/>
    </row>
    <row r="1485" spans="44:54" x14ac:dyDescent="0.2">
      <c r="AR1485" s="23"/>
      <c r="AU1485" s="23"/>
      <c r="AW1485" s="16"/>
      <c r="BB1485"/>
    </row>
    <row r="1486" spans="44:54" x14ac:dyDescent="0.2">
      <c r="AR1486" s="23"/>
      <c r="AU1486" s="23"/>
      <c r="AW1486" s="16"/>
      <c r="BB1486"/>
    </row>
    <row r="1487" spans="44:54" x14ac:dyDescent="0.2">
      <c r="AR1487" s="23"/>
      <c r="AU1487" s="23"/>
      <c r="AW1487" s="16"/>
      <c r="BB1487"/>
    </row>
    <row r="1488" spans="44:54" x14ac:dyDescent="0.2">
      <c r="AR1488" s="23"/>
      <c r="AU1488" s="23"/>
      <c r="AW1488" s="16"/>
      <c r="BB1488"/>
    </row>
    <row r="1489" spans="44:54" x14ac:dyDescent="0.2">
      <c r="AR1489" s="23"/>
      <c r="AU1489" s="23"/>
      <c r="AW1489" s="16"/>
      <c r="BB1489"/>
    </row>
    <row r="1490" spans="44:54" x14ac:dyDescent="0.2">
      <c r="AR1490" s="23"/>
      <c r="AU1490" s="23"/>
      <c r="AW1490" s="16"/>
      <c r="BB1490"/>
    </row>
    <row r="1491" spans="44:54" x14ac:dyDescent="0.2">
      <c r="AR1491" s="23"/>
      <c r="AU1491" s="23"/>
      <c r="AW1491" s="16"/>
      <c r="BB1491"/>
    </row>
    <row r="1492" spans="44:54" x14ac:dyDescent="0.2">
      <c r="AR1492" s="23"/>
      <c r="AU1492" s="23"/>
      <c r="AW1492" s="16"/>
      <c r="BB1492"/>
    </row>
    <row r="1493" spans="44:54" x14ac:dyDescent="0.2">
      <c r="AR1493" s="23"/>
      <c r="AU1493" s="23"/>
      <c r="AW1493" s="16"/>
      <c r="BB1493"/>
    </row>
    <row r="1494" spans="44:54" x14ac:dyDescent="0.2">
      <c r="AR1494" s="23"/>
      <c r="AU1494" s="23"/>
      <c r="AW1494" s="16"/>
      <c r="BB1494"/>
    </row>
    <row r="1495" spans="44:54" x14ac:dyDescent="0.2">
      <c r="AR1495" s="23"/>
      <c r="AU1495" s="23"/>
      <c r="AW1495" s="16"/>
      <c r="BB1495"/>
    </row>
    <row r="1496" spans="44:54" x14ac:dyDescent="0.2">
      <c r="AR1496" s="23"/>
      <c r="AU1496" s="23"/>
      <c r="AW1496" s="16"/>
      <c r="BB1496"/>
    </row>
    <row r="1497" spans="44:54" x14ac:dyDescent="0.2">
      <c r="AR1497" s="23"/>
      <c r="AU1497" s="23"/>
      <c r="AW1497" s="16"/>
      <c r="BB1497"/>
    </row>
    <row r="1498" spans="44:54" x14ac:dyDescent="0.2">
      <c r="AR1498" s="23"/>
      <c r="AU1498" s="23"/>
      <c r="AW1498" s="16"/>
      <c r="BB1498"/>
    </row>
    <row r="1499" spans="44:54" x14ac:dyDescent="0.2">
      <c r="AR1499" s="23"/>
      <c r="AU1499" s="23"/>
      <c r="AW1499" s="16"/>
      <c r="BB1499"/>
    </row>
    <row r="1500" spans="44:54" x14ac:dyDescent="0.2">
      <c r="AR1500" s="23"/>
      <c r="AU1500" s="23"/>
      <c r="AW1500" s="16"/>
      <c r="BB1500"/>
    </row>
    <row r="1501" spans="44:54" x14ac:dyDescent="0.2">
      <c r="AR1501" s="23"/>
      <c r="AU1501" s="23"/>
      <c r="AW1501" s="16"/>
      <c r="BB1501"/>
    </row>
    <row r="1502" spans="44:54" x14ac:dyDescent="0.2">
      <c r="AR1502" s="23"/>
      <c r="AU1502" s="23"/>
      <c r="AW1502" s="16"/>
      <c r="BB1502"/>
    </row>
    <row r="1503" spans="44:54" x14ac:dyDescent="0.2">
      <c r="AR1503" s="23"/>
      <c r="AU1503" s="23"/>
      <c r="AW1503" s="16"/>
      <c r="BB1503"/>
    </row>
    <row r="1504" spans="44:54" x14ac:dyDescent="0.2">
      <c r="AR1504" s="23"/>
      <c r="AU1504" s="23"/>
      <c r="AW1504" s="16"/>
      <c r="BB1504"/>
    </row>
    <row r="1505" spans="44:54" x14ac:dyDescent="0.2">
      <c r="AR1505" s="23"/>
      <c r="AU1505" s="23"/>
      <c r="AW1505" s="16"/>
      <c r="BB1505"/>
    </row>
    <row r="1506" spans="44:54" x14ac:dyDescent="0.2">
      <c r="AR1506" s="23"/>
      <c r="AU1506" s="23"/>
      <c r="AW1506" s="16"/>
      <c r="BB1506"/>
    </row>
    <row r="1507" spans="44:54" x14ac:dyDescent="0.2">
      <c r="AR1507" s="23"/>
      <c r="AU1507" s="23"/>
      <c r="AW1507" s="16"/>
      <c r="BB1507"/>
    </row>
    <row r="1508" spans="44:54" x14ac:dyDescent="0.2">
      <c r="AR1508" s="23"/>
      <c r="AU1508" s="23"/>
      <c r="AW1508" s="16"/>
      <c r="BB1508"/>
    </row>
    <row r="1509" spans="44:54" x14ac:dyDescent="0.2">
      <c r="AR1509" s="23"/>
      <c r="AU1509" s="23"/>
      <c r="AW1509" s="16"/>
      <c r="BB1509"/>
    </row>
    <row r="1510" spans="44:54" x14ac:dyDescent="0.2">
      <c r="AR1510" s="23"/>
      <c r="AU1510" s="23"/>
      <c r="AW1510" s="16"/>
      <c r="BB1510"/>
    </row>
    <row r="1511" spans="44:54" x14ac:dyDescent="0.2">
      <c r="AR1511" s="23"/>
      <c r="AU1511" s="23"/>
      <c r="AW1511" s="16"/>
      <c r="BB1511"/>
    </row>
    <row r="1512" spans="44:54" x14ac:dyDescent="0.2">
      <c r="AR1512" s="23"/>
      <c r="AU1512" s="23"/>
      <c r="AW1512" s="16"/>
      <c r="BB1512"/>
    </row>
    <row r="1513" spans="44:54" x14ac:dyDescent="0.2">
      <c r="AR1513" s="23"/>
      <c r="AU1513" s="23"/>
      <c r="AW1513" s="16"/>
      <c r="BB1513"/>
    </row>
    <row r="1514" spans="44:54" x14ac:dyDescent="0.2">
      <c r="AR1514" s="23"/>
      <c r="AU1514" s="23"/>
      <c r="AW1514" s="16"/>
      <c r="BB1514"/>
    </row>
    <row r="1515" spans="44:54" x14ac:dyDescent="0.2">
      <c r="AR1515" s="23"/>
      <c r="AU1515" s="23"/>
      <c r="AW1515" s="16"/>
      <c r="BB1515"/>
    </row>
    <row r="1516" spans="44:54" x14ac:dyDescent="0.2">
      <c r="AR1516" s="23"/>
      <c r="AU1516" s="23"/>
      <c r="AW1516" s="16"/>
      <c r="BB1516"/>
    </row>
    <row r="1517" spans="44:54" x14ac:dyDescent="0.2">
      <c r="AR1517" s="23"/>
      <c r="AU1517" s="23"/>
      <c r="AW1517" s="16"/>
      <c r="BB1517"/>
    </row>
    <row r="1518" spans="44:54" x14ac:dyDescent="0.2">
      <c r="AR1518" s="23"/>
      <c r="AU1518" s="23"/>
      <c r="AW1518" s="16"/>
      <c r="BB1518"/>
    </row>
    <row r="1519" spans="44:54" x14ac:dyDescent="0.2">
      <c r="AR1519" s="23"/>
      <c r="AU1519" s="23"/>
      <c r="AW1519" s="16"/>
      <c r="BB1519"/>
    </row>
    <row r="1520" spans="44:54" x14ac:dyDescent="0.2">
      <c r="AR1520" s="23"/>
      <c r="AU1520" s="23"/>
      <c r="AW1520" s="16"/>
      <c r="BB1520"/>
    </row>
    <row r="1521" spans="44:54" x14ac:dyDescent="0.2">
      <c r="AR1521" s="23"/>
      <c r="AU1521" s="23"/>
      <c r="AW1521" s="16"/>
      <c r="BB1521"/>
    </row>
    <row r="1522" spans="44:54" x14ac:dyDescent="0.2">
      <c r="AR1522" s="23"/>
      <c r="AU1522" s="23"/>
      <c r="AW1522" s="16"/>
      <c r="BB1522"/>
    </row>
    <row r="1523" spans="44:54" x14ac:dyDescent="0.2">
      <c r="AR1523" s="23"/>
      <c r="AU1523" s="23"/>
      <c r="AW1523" s="16"/>
      <c r="BB1523"/>
    </row>
    <row r="1524" spans="44:54" x14ac:dyDescent="0.2">
      <c r="AR1524" s="23"/>
      <c r="AU1524" s="23"/>
      <c r="AW1524" s="16"/>
      <c r="BB1524"/>
    </row>
    <row r="1525" spans="44:54" x14ac:dyDescent="0.2">
      <c r="AR1525" s="23"/>
      <c r="AU1525" s="23"/>
      <c r="AW1525" s="16"/>
      <c r="BB1525"/>
    </row>
    <row r="1526" spans="44:54" x14ac:dyDescent="0.2">
      <c r="AR1526" s="23"/>
      <c r="AU1526" s="23"/>
      <c r="AW1526" s="16"/>
      <c r="BB1526"/>
    </row>
    <row r="1527" spans="44:54" x14ac:dyDescent="0.2">
      <c r="AR1527" s="23"/>
      <c r="AU1527" s="23"/>
      <c r="AW1527" s="16"/>
      <c r="BB1527"/>
    </row>
    <row r="1528" spans="44:54" x14ac:dyDescent="0.2">
      <c r="AR1528" s="23"/>
      <c r="AU1528" s="23"/>
      <c r="AW1528" s="16"/>
      <c r="BB1528"/>
    </row>
    <row r="1529" spans="44:54" x14ac:dyDescent="0.2">
      <c r="AR1529" s="23"/>
      <c r="AU1529" s="23"/>
      <c r="AW1529" s="16"/>
      <c r="BB1529"/>
    </row>
    <row r="1530" spans="44:54" x14ac:dyDescent="0.2">
      <c r="AR1530" s="23"/>
      <c r="AU1530" s="23"/>
      <c r="AW1530" s="16"/>
      <c r="BB1530"/>
    </row>
    <row r="1531" spans="44:54" x14ac:dyDescent="0.2">
      <c r="AR1531" s="23"/>
      <c r="AU1531" s="23"/>
      <c r="AW1531" s="16"/>
      <c r="BB1531"/>
    </row>
    <row r="1532" spans="44:54" x14ac:dyDescent="0.2">
      <c r="AR1532" s="23"/>
      <c r="AU1532" s="23"/>
      <c r="AW1532" s="16"/>
      <c r="BB1532"/>
    </row>
    <row r="1533" spans="44:54" x14ac:dyDescent="0.2">
      <c r="AR1533" s="23"/>
      <c r="AU1533" s="23"/>
      <c r="AW1533" s="16"/>
      <c r="BB1533"/>
    </row>
    <row r="1534" spans="44:54" x14ac:dyDescent="0.2">
      <c r="AR1534" s="23"/>
      <c r="AU1534" s="23"/>
      <c r="AW1534" s="16"/>
      <c r="BB1534"/>
    </row>
    <row r="1535" spans="44:54" x14ac:dyDescent="0.2">
      <c r="AR1535" s="23"/>
      <c r="AU1535" s="23"/>
      <c r="AW1535" s="16"/>
      <c r="BB1535"/>
    </row>
    <row r="1536" spans="44:54" x14ac:dyDescent="0.2">
      <c r="AR1536" s="23"/>
      <c r="AU1536" s="23"/>
      <c r="AW1536" s="16"/>
      <c r="BB1536"/>
    </row>
    <row r="1537" spans="44:54" x14ac:dyDescent="0.2">
      <c r="AR1537" s="23"/>
      <c r="AU1537" s="23"/>
      <c r="AW1537" s="16"/>
      <c r="BB1537"/>
    </row>
    <row r="1538" spans="44:54" x14ac:dyDescent="0.2">
      <c r="AR1538" s="23"/>
      <c r="AU1538" s="23"/>
      <c r="AW1538" s="16"/>
      <c r="BB1538"/>
    </row>
    <row r="1539" spans="44:54" x14ac:dyDescent="0.2">
      <c r="AR1539" s="23"/>
      <c r="AU1539" s="23"/>
      <c r="AW1539" s="16"/>
      <c r="BB1539"/>
    </row>
    <row r="1540" spans="44:54" x14ac:dyDescent="0.2">
      <c r="AR1540" s="23"/>
      <c r="AU1540" s="23"/>
      <c r="AW1540" s="16"/>
      <c r="BB1540"/>
    </row>
    <row r="1541" spans="44:54" x14ac:dyDescent="0.2">
      <c r="AR1541" s="23"/>
      <c r="AU1541" s="23"/>
      <c r="AW1541" s="16"/>
      <c r="BB1541"/>
    </row>
    <row r="1542" spans="44:54" x14ac:dyDescent="0.2">
      <c r="AR1542" s="23"/>
      <c r="AU1542" s="23"/>
      <c r="AW1542" s="16"/>
      <c r="BB1542"/>
    </row>
    <row r="1543" spans="44:54" x14ac:dyDescent="0.2">
      <c r="AR1543" s="23"/>
      <c r="AU1543" s="23"/>
      <c r="AW1543" s="16"/>
      <c r="BB1543"/>
    </row>
    <row r="1544" spans="44:54" x14ac:dyDescent="0.2">
      <c r="AR1544" s="23"/>
      <c r="AU1544" s="23"/>
      <c r="AW1544" s="16"/>
      <c r="BB1544"/>
    </row>
    <row r="1545" spans="44:54" x14ac:dyDescent="0.2">
      <c r="AR1545" s="23"/>
      <c r="AU1545" s="23"/>
      <c r="AW1545" s="16"/>
      <c r="BB1545"/>
    </row>
    <row r="1546" spans="44:54" x14ac:dyDescent="0.2">
      <c r="AR1546" s="23"/>
      <c r="AU1546" s="23"/>
      <c r="AW1546" s="16"/>
      <c r="BB1546"/>
    </row>
    <row r="1547" spans="44:54" x14ac:dyDescent="0.2">
      <c r="AR1547" s="23"/>
      <c r="AU1547" s="23"/>
      <c r="AW1547" s="16"/>
      <c r="BB1547"/>
    </row>
    <row r="1548" spans="44:54" x14ac:dyDescent="0.2">
      <c r="AR1548" s="23"/>
      <c r="AU1548" s="23"/>
      <c r="AW1548" s="16"/>
      <c r="BB1548"/>
    </row>
    <row r="1549" spans="44:54" x14ac:dyDescent="0.2">
      <c r="AR1549" s="23"/>
      <c r="AU1549" s="23"/>
      <c r="AW1549" s="16"/>
      <c r="BB1549"/>
    </row>
    <row r="1550" spans="44:54" x14ac:dyDescent="0.2">
      <c r="AR1550" s="23"/>
      <c r="AU1550" s="23"/>
      <c r="AW1550" s="16"/>
      <c r="BB1550"/>
    </row>
    <row r="1551" spans="44:54" x14ac:dyDescent="0.2">
      <c r="AR1551" s="23"/>
      <c r="AU1551" s="23"/>
      <c r="AW1551" s="16"/>
      <c r="BB1551"/>
    </row>
    <row r="1552" spans="44:54" x14ac:dyDescent="0.2">
      <c r="AR1552" s="23"/>
      <c r="AU1552" s="23"/>
      <c r="AW1552" s="16"/>
      <c r="BB1552"/>
    </row>
    <row r="1553" spans="44:54" x14ac:dyDescent="0.2">
      <c r="AR1553" s="23"/>
      <c r="AU1553" s="23"/>
      <c r="AW1553" s="16"/>
      <c r="BB1553"/>
    </row>
    <row r="1554" spans="44:54" x14ac:dyDescent="0.2">
      <c r="AR1554" s="23"/>
      <c r="AU1554" s="23"/>
      <c r="AW1554" s="16"/>
      <c r="BB1554"/>
    </row>
    <row r="1555" spans="44:54" x14ac:dyDescent="0.2">
      <c r="AR1555" s="23"/>
      <c r="AU1555" s="23"/>
      <c r="AW1555" s="16"/>
      <c r="BB1555"/>
    </row>
    <row r="1556" spans="44:54" x14ac:dyDescent="0.2">
      <c r="AR1556" s="23"/>
      <c r="AU1556" s="23"/>
      <c r="AW1556" s="16"/>
      <c r="BB1556"/>
    </row>
    <row r="1557" spans="44:54" x14ac:dyDescent="0.2">
      <c r="AR1557" s="23"/>
      <c r="AU1557" s="23"/>
      <c r="AW1557" s="16"/>
      <c r="BB1557"/>
    </row>
    <row r="1558" spans="44:54" x14ac:dyDescent="0.2">
      <c r="AR1558" s="23"/>
      <c r="AU1558" s="23"/>
      <c r="AW1558" s="16"/>
      <c r="BB1558"/>
    </row>
    <row r="1559" spans="44:54" x14ac:dyDescent="0.2">
      <c r="AR1559" s="23"/>
      <c r="AU1559" s="23"/>
      <c r="AW1559" s="16"/>
      <c r="BB1559"/>
    </row>
    <row r="1560" spans="44:54" x14ac:dyDescent="0.2">
      <c r="AR1560" s="23"/>
      <c r="AU1560" s="23"/>
      <c r="AW1560" s="16"/>
      <c r="BB1560"/>
    </row>
    <row r="1561" spans="44:54" x14ac:dyDescent="0.2">
      <c r="AR1561" s="23"/>
      <c r="AU1561" s="23"/>
      <c r="AW1561" s="16"/>
      <c r="BB1561"/>
    </row>
    <row r="1562" spans="44:54" x14ac:dyDescent="0.2">
      <c r="AR1562" s="23"/>
      <c r="AU1562" s="23"/>
      <c r="AW1562" s="16"/>
      <c r="BB1562"/>
    </row>
    <row r="1563" spans="44:54" x14ac:dyDescent="0.2">
      <c r="AR1563" s="23"/>
      <c r="AU1563" s="23"/>
      <c r="AW1563" s="16"/>
      <c r="BB1563"/>
    </row>
    <row r="1564" spans="44:54" x14ac:dyDescent="0.2">
      <c r="AR1564" s="23"/>
      <c r="AU1564" s="23"/>
      <c r="AW1564" s="16"/>
      <c r="BB1564"/>
    </row>
    <row r="1565" spans="44:54" x14ac:dyDescent="0.2">
      <c r="AR1565" s="23"/>
      <c r="AU1565" s="23"/>
      <c r="AW1565" s="16"/>
      <c r="BB1565"/>
    </row>
    <row r="1566" spans="44:54" x14ac:dyDescent="0.2">
      <c r="AR1566" s="23"/>
      <c r="AU1566" s="23"/>
      <c r="AW1566" s="16"/>
      <c r="BB1566"/>
    </row>
    <row r="1567" spans="44:54" x14ac:dyDescent="0.2">
      <c r="AR1567" s="23"/>
      <c r="AU1567" s="23"/>
      <c r="AW1567" s="16"/>
      <c r="BB1567"/>
    </row>
    <row r="1568" spans="44:54" x14ac:dyDescent="0.2">
      <c r="AR1568" s="23"/>
      <c r="AU1568" s="23"/>
      <c r="AW1568" s="16"/>
      <c r="BB1568"/>
    </row>
    <row r="1569" spans="44:54" x14ac:dyDescent="0.2">
      <c r="AR1569" s="23"/>
      <c r="AU1569" s="23"/>
      <c r="AW1569" s="16"/>
      <c r="BB1569"/>
    </row>
    <row r="1570" spans="44:54" x14ac:dyDescent="0.2">
      <c r="AR1570" s="23"/>
      <c r="AU1570" s="23"/>
      <c r="AW1570" s="16"/>
      <c r="BB1570"/>
    </row>
    <row r="1571" spans="44:54" x14ac:dyDescent="0.2">
      <c r="AR1571" s="23"/>
      <c r="AU1571" s="23"/>
      <c r="AW1571" s="16"/>
      <c r="BB1571"/>
    </row>
    <row r="1572" spans="44:54" x14ac:dyDescent="0.2">
      <c r="AR1572" s="23"/>
      <c r="AU1572" s="23"/>
      <c r="AW1572" s="16"/>
      <c r="BB1572"/>
    </row>
    <row r="1573" spans="44:54" x14ac:dyDescent="0.2">
      <c r="AR1573" s="23"/>
      <c r="AU1573" s="23"/>
      <c r="AW1573" s="16"/>
      <c r="BB1573"/>
    </row>
    <row r="1574" spans="44:54" x14ac:dyDescent="0.2">
      <c r="AR1574" s="23"/>
      <c r="AU1574" s="23"/>
      <c r="AW1574" s="16"/>
      <c r="BB1574"/>
    </row>
    <row r="1575" spans="44:54" x14ac:dyDescent="0.2">
      <c r="AR1575" s="23"/>
      <c r="AU1575" s="23"/>
      <c r="AW1575" s="16"/>
      <c r="BB1575"/>
    </row>
    <row r="1576" spans="44:54" x14ac:dyDescent="0.2">
      <c r="AR1576" s="23"/>
      <c r="AU1576" s="23"/>
      <c r="AW1576" s="16"/>
      <c r="BB1576"/>
    </row>
    <row r="1577" spans="44:54" x14ac:dyDescent="0.2">
      <c r="AR1577" s="23"/>
      <c r="AU1577" s="23"/>
      <c r="AW1577" s="16"/>
      <c r="BB1577"/>
    </row>
    <row r="1578" spans="44:54" x14ac:dyDescent="0.2">
      <c r="AR1578" s="23"/>
      <c r="AU1578" s="23"/>
      <c r="AW1578" s="16"/>
      <c r="BB1578"/>
    </row>
    <row r="1579" spans="44:54" x14ac:dyDescent="0.2">
      <c r="AR1579" s="23"/>
      <c r="AU1579" s="23"/>
      <c r="AW1579" s="16"/>
      <c r="BB1579"/>
    </row>
    <row r="1580" spans="44:54" x14ac:dyDescent="0.2">
      <c r="AR1580" s="23"/>
      <c r="AU1580" s="23"/>
      <c r="AW1580" s="16"/>
      <c r="BB1580"/>
    </row>
    <row r="1581" spans="44:54" x14ac:dyDescent="0.2">
      <c r="AR1581" s="23"/>
      <c r="AU1581" s="23"/>
      <c r="AW1581" s="16"/>
      <c r="BB1581"/>
    </row>
    <row r="1582" spans="44:54" x14ac:dyDescent="0.2">
      <c r="AR1582" s="23"/>
      <c r="AU1582" s="23"/>
      <c r="AW1582" s="16"/>
      <c r="BB1582"/>
    </row>
    <row r="1583" spans="44:54" x14ac:dyDescent="0.2">
      <c r="AR1583" s="23"/>
      <c r="AU1583" s="23"/>
      <c r="AW1583" s="16"/>
      <c r="BB1583"/>
    </row>
    <row r="1584" spans="44:54" x14ac:dyDescent="0.2">
      <c r="AR1584" s="23"/>
      <c r="AU1584" s="23"/>
      <c r="AW1584" s="16"/>
      <c r="BB1584"/>
    </row>
    <row r="1585" spans="44:54" x14ac:dyDescent="0.2">
      <c r="AR1585" s="23"/>
      <c r="AU1585" s="23"/>
      <c r="AW1585" s="16"/>
      <c r="BB1585"/>
    </row>
    <row r="1586" spans="44:54" x14ac:dyDescent="0.2">
      <c r="AR1586" s="23"/>
      <c r="AU1586" s="23"/>
      <c r="AW1586" s="16"/>
      <c r="BB1586"/>
    </row>
    <row r="1587" spans="44:54" x14ac:dyDescent="0.2">
      <c r="AR1587" s="23"/>
      <c r="AU1587" s="23"/>
      <c r="AW1587" s="16"/>
      <c r="BB1587"/>
    </row>
    <row r="1588" spans="44:54" x14ac:dyDescent="0.2">
      <c r="AR1588" s="23"/>
      <c r="AU1588" s="23"/>
      <c r="AW1588" s="16"/>
      <c r="BB1588"/>
    </row>
    <row r="1589" spans="44:54" x14ac:dyDescent="0.2">
      <c r="AR1589" s="23"/>
      <c r="AU1589" s="23"/>
      <c r="AW1589" s="16"/>
      <c r="BB1589"/>
    </row>
    <row r="1590" spans="44:54" x14ac:dyDescent="0.2">
      <c r="AR1590" s="23"/>
      <c r="AU1590" s="23"/>
      <c r="AW1590" s="16"/>
      <c r="BB1590"/>
    </row>
    <row r="1591" spans="44:54" x14ac:dyDescent="0.2">
      <c r="AR1591" s="23"/>
      <c r="AU1591" s="23"/>
      <c r="AW1591" s="16"/>
      <c r="BB1591"/>
    </row>
    <row r="1592" spans="44:54" x14ac:dyDescent="0.2">
      <c r="AR1592" s="23"/>
      <c r="AU1592" s="23"/>
      <c r="AW1592" s="16"/>
      <c r="BB1592"/>
    </row>
    <row r="1593" spans="44:54" x14ac:dyDescent="0.2">
      <c r="AR1593" s="23"/>
      <c r="AU1593" s="23"/>
      <c r="AW1593" s="16"/>
      <c r="BB1593"/>
    </row>
    <row r="1594" spans="44:54" x14ac:dyDescent="0.2">
      <c r="AR1594" s="23"/>
      <c r="AU1594" s="23"/>
      <c r="AW1594" s="16"/>
      <c r="BB1594"/>
    </row>
    <row r="1595" spans="44:54" x14ac:dyDescent="0.2">
      <c r="AR1595" s="23"/>
      <c r="AU1595" s="23"/>
      <c r="AW1595" s="16"/>
      <c r="BB1595"/>
    </row>
    <row r="1596" spans="44:54" x14ac:dyDescent="0.2">
      <c r="AR1596" s="23"/>
      <c r="AU1596" s="23"/>
      <c r="AW1596" s="16"/>
      <c r="BB1596"/>
    </row>
    <row r="1597" spans="44:54" x14ac:dyDescent="0.2">
      <c r="AR1597" s="23"/>
      <c r="AU1597" s="23"/>
      <c r="AW1597" s="16"/>
      <c r="BB1597"/>
    </row>
    <row r="1598" spans="44:54" x14ac:dyDescent="0.2">
      <c r="AR1598" s="23"/>
      <c r="AU1598" s="23"/>
      <c r="AW1598" s="16"/>
      <c r="BB1598"/>
    </row>
    <row r="1599" spans="44:54" x14ac:dyDescent="0.2">
      <c r="AR1599" s="23"/>
      <c r="AU1599" s="23"/>
      <c r="AW1599" s="16"/>
      <c r="BB1599"/>
    </row>
    <row r="1600" spans="44:54" x14ac:dyDescent="0.2">
      <c r="AR1600" s="23"/>
      <c r="AU1600" s="23"/>
      <c r="AW1600" s="16"/>
      <c r="BB1600"/>
    </row>
    <row r="1601" spans="44:54" x14ac:dyDescent="0.2">
      <c r="AR1601" s="23"/>
      <c r="AU1601" s="23"/>
      <c r="AW1601" s="16"/>
      <c r="BB1601"/>
    </row>
    <row r="1602" spans="44:54" x14ac:dyDescent="0.2">
      <c r="AR1602" s="23"/>
      <c r="AU1602" s="23"/>
      <c r="AW1602" s="16"/>
      <c r="BB1602"/>
    </row>
    <row r="1603" spans="44:54" x14ac:dyDescent="0.2">
      <c r="AR1603" s="23"/>
      <c r="AU1603" s="23"/>
      <c r="AW1603" s="16"/>
      <c r="BB1603"/>
    </row>
    <row r="1604" spans="44:54" x14ac:dyDescent="0.2">
      <c r="AR1604" s="23"/>
      <c r="AU1604" s="23"/>
      <c r="AW1604" s="16"/>
      <c r="BB1604"/>
    </row>
    <row r="1605" spans="44:54" x14ac:dyDescent="0.2">
      <c r="AR1605" s="23"/>
      <c r="AU1605" s="23"/>
      <c r="AW1605" s="16"/>
      <c r="BB1605"/>
    </row>
    <row r="1606" spans="44:54" x14ac:dyDescent="0.2">
      <c r="AR1606" s="23"/>
      <c r="AU1606" s="23"/>
      <c r="AW1606" s="16"/>
      <c r="BB1606"/>
    </row>
    <row r="1607" spans="44:54" x14ac:dyDescent="0.2">
      <c r="AR1607" s="23"/>
      <c r="AU1607" s="23"/>
      <c r="AW1607" s="16"/>
      <c r="BB1607"/>
    </row>
    <row r="1608" spans="44:54" x14ac:dyDescent="0.2">
      <c r="AR1608" s="23"/>
      <c r="AU1608" s="23"/>
      <c r="AW1608" s="16"/>
      <c r="BB1608"/>
    </row>
    <row r="1609" spans="44:54" x14ac:dyDescent="0.2">
      <c r="AR1609" s="23"/>
      <c r="AU1609" s="23"/>
      <c r="AW1609" s="16"/>
      <c r="BB1609"/>
    </row>
    <row r="1610" spans="44:54" x14ac:dyDescent="0.2">
      <c r="AR1610" s="23"/>
      <c r="AU1610" s="23"/>
      <c r="AW1610" s="16"/>
      <c r="BB1610"/>
    </row>
    <row r="1611" spans="44:54" x14ac:dyDescent="0.2">
      <c r="AR1611" s="23"/>
      <c r="AU1611" s="23"/>
      <c r="AW1611" s="16"/>
      <c r="BB1611"/>
    </row>
    <row r="1612" spans="44:54" x14ac:dyDescent="0.2">
      <c r="AR1612" s="23"/>
      <c r="AU1612" s="23"/>
      <c r="AW1612" s="16"/>
      <c r="BB1612"/>
    </row>
    <row r="1613" spans="44:54" x14ac:dyDescent="0.2">
      <c r="AR1613" s="23"/>
      <c r="AU1613" s="23"/>
      <c r="AW1613" s="16"/>
      <c r="BB1613"/>
    </row>
    <row r="1614" spans="44:54" x14ac:dyDescent="0.2">
      <c r="AR1614" s="23"/>
      <c r="AU1614" s="23"/>
      <c r="AW1614" s="16"/>
      <c r="BB1614"/>
    </row>
    <row r="1615" spans="44:54" x14ac:dyDescent="0.2">
      <c r="AR1615" s="23"/>
      <c r="AU1615" s="23"/>
      <c r="AW1615" s="16"/>
      <c r="BB1615"/>
    </row>
    <row r="1616" spans="44:54" x14ac:dyDescent="0.2">
      <c r="AR1616" s="23"/>
      <c r="AU1616" s="23"/>
      <c r="AW1616" s="16"/>
      <c r="BB1616"/>
    </row>
    <row r="1617" spans="44:54" x14ac:dyDescent="0.2">
      <c r="AR1617" s="23"/>
      <c r="AU1617" s="23"/>
      <c r="AW1617" s="16"/>
      <c r="BB1617"/>
    </row>
    <row r="1618" spans="44:54" x14ac:dyDescent="0.2">
      <c r="AR1618" s="23"/>
      <c r="AU1618" s="23"/>
      <c r="AW1618" s="16"/>
      <c r="BB1618"/>
    </row>
    <row r="1619" spans="44:54" x14ac:dyDescent="0.2">
      <c r="AR1619" s="23"/>
      <c r="AU1619" s="23"/>
      <c r="AW1619" s="16"/>
      <c r="BB1619"/>
    </row>
    <row r="1620" spans="44:54" x14ac:dyDescent="0.2">
      <c r="AR1620" s="23"/>
      <c r="AU1620" s="23"/>
      <c r="AW1620" s="16"/>
      <c r="BB1620"/>
    </row>
    <row r="1621" spans="44:54" x14ac:dyDescent="0.2">
      <c r="AR1621" s="23"/>
      <c r="AU1621" s="23"/>
      <c r="AW1621" s="16"/>
      <c r="BB1621"/>
    </row>
    <row r="1622" spans="44:54" x14ac:dyDescent="0.2">
      <c r="AR1622" s="23"/>
      <c r="AU1622" s="23"/>
      <c r="AW1622" s="16"/>
      <c r="BB1622"/>
    </row>
    <row r="1623" spans="44:54" x14ac:dyDescent="0.2">
      <c r="AR1623" s="23"/>
      <c r="AU1623" s="23"/>
      <c r="AW1623" s="16"/>
      <c r="BB1623"/>
    </row>
    <row r="1624" spans="44:54" x14ac:dyDescent="0.2">
      <c r="AR1624" s="23"/>
      <c r="AU1624" s="23"/>
      <c r="AW1624" s="16"/>
      <c r="BB1624"/>
    </row>
    <row r="1625" spans="44:54" x14ac:dyDescent="0.2">
      <c r="AR1625" s="23"/>
      <c r="AU1625" s="23"/>
      <c r="AW1625" s="16"/>
      <c r="BB1625"/>
    </row>
    <row r="1626" spans="44:54" x14ac:dyDescent="0.2">
      <c r="AR1626" s="23"/>
      <c r="AU1626" s="23"/>
      <c r="AW1626" s="16"/>
      <c r="BB1626"/>
    </row>
    <row r="1627" spans="44:54" x14ac:dyDescent="0.2">
      <c r="AR1627" s="23"/>
      <c r="AU1627" s="23"/>
      <c r="AW1627" s="16"/>
      <c r="BB1627"/>
    </row>
    <row r="1628" spans="44:54" x14ac:dyDescent="0.2">
      <c r="AR1628" s="23"/>
      <c r="AU1628" s="23"/>
      <c r="AW1628" s="16"/>
      <c r="BB1628"/>
    </row>
    <row r="1629" spans="44:54" x14ac:dyDescent="0.2">
      <c r="AR1629" s="23"/>
      <c r="AU1629" s="23"/>
      <c r="AW1629" s="16"/>
      <c r="BB1629"/>
    </row>
    <row r="1630" spans="44:54" x14ac:dyDescent="0.2">
      <c r="AR1630" s="23"/>
      <c r="AU1630" s="23"/>
      <c r="AW1630" s="16"/>
      <c r="BB1630"/>
    </row>
    <row r="1631" spans="44:54" x14ac:dyDescent="0.2">
      <c r="AR1631" s="23"/>
      <c r="AU1631" s="23"/>
      <c r="AW1631" s="16"/>
      <c r="BB1631"/>
    </row>
    <row r="1632" spans="44:54" x14ac:dyDescent="0.2">
      <c r="AR1632" s="23"/>
      <c r="AU1632" s="23"/>
      <c r="AW1632" s="16"/>
      <c r="BB1632"/>
    </row>
    <row r="1633" spans="44:54" x14ac:dyDescent="0.2">
      <c r="AR1633" s="23"/>
      <c r="AU1633" s="23"/>
      <c r="AW1633" s="16"/>
      <c r="BB1633"/>
    </row>
    <row r="1634" spans="44:54" x14ac:dyDescent="0.2">
      <c r="AR1634" s="23"/>
      <c r="AU1634" s="23"/>
      <c r="AW1634" s="16"/>
      <c r="BB1634"/>
    </row>
    <row r="1635" spans="44:54" x14ac:dyDescent="0.2">
      <c r="AR1635" s="23"/>
      <c r="AU1635" s="23"/>
      <c r="AW1635" s="16"/>
      <c r="BB1635"/>
    </row>
    <row r="1636" spans="44:54" x14ac:dyDescent="0.2">
      <c r="AR1636" s="23"/>
      <c r="AU1636" s="23"/>
      <c r="AW1636" s="16"/>
      <c r="BB1636"/>
    </row>
    <row r="1637" spans="44:54" x14ac:dyDescent="0.2">
      <c r="AR1637" s="23"/>
      <c r="AU1637" s="23"/>
      <c r="AW1637" s="16"/>
      <c r="BB1637"/>
    </row>
    <row r="1638" spans="44:54" x14ac:dyDescent="0.2">
      <c r="AR1638" s="23"/>
      <c r="AU1638" s="23"/>
      <c r="AW1638" s="16"/>
      <c r="BB1638"/>
    </row>
    <row r="1639" spans="44:54" x14ac:dyDescent="0.2">
      <c r="AR1639" s="23"/>
      <c r="AU1639" s="23"/>
      <c r="AW1639" s="16"/>
      <c r="BB1639"/>
    </row>
    <row r="1640" spans="44:54" x14ac:dyDescent="0.2">
      <c r="AR1640" s="23"/>
      <c r="AU1640" s="23"/>
      <c r="AW1640" s="16"/>
      <c r="BB1640"/>
    </row>
    <row r="1641" spans="44:54" x14ac:dyDescent="0.2">
      <c r="AR1641" s="23"/>
      <c r="AU1641" s="23"/>
      <c r="AW1641" s="16"/>
      <c r="BB1641"/>
    </row>
    <row r="1642" spans="44:54" x14ac:dyDescent="0.2">
      <c r="AR1642" s="23"/>
      <c r="AU1642" s="23"/>
      <c r="AW1642" s="16"/>
      <c r="BB1642"/>
    </row>
    <row r="1643" spans="44:54" x14ac:dyDescent="0.2">
      <c r="AR1643" s="23"/>
      <c r="AU1643" s="23"/>
      <c r="AW1643" s="16"/>
      <c r="BB1643"/>
    </row>
    <row r="1644" spans="44:54" x14ac:dyDescent="0.2">
      <c r="AR1644" s="23"/>
      <c r="AU1644" s="23"/>
      <c r="AW1644" s="16"/>
      <c r="BB1644"/>
    </row>
    <row r="1645" spans="44:54" x14ac:dyDescent="0.2">
      <c r="AR1645" s="23"/>
      <c r="AU1645" s="23"/>
      <c r="AW1645" s="16"/>
      <c r="BB1645"/>
    </row>
    <row r="1646" spans="44:54" x14ac:dyDescent="0.2">
      <c r="AR1646" s="23"/>
      <c r="AU1646" s="23"/>
      <c r="AW1646" s="16"/>
      <c r="BB1646"/>
    </row>
    <row r="1647" spans="44:54" x14ac:dyDescent="0.2">
      <c r="AR1647" s="23"/>
      <c r="AU1647" s="23"/>
      <c r="AW1647" s="16"/>
      <c r="BB1647"/>
    </row>
    <row r="1648" spans="44:54" x14ac:dyDescent="0.2">
      <c r="AR1648" s="23"/>
      <c r="AU1648" s="23"/>
      <c r="AW1648" s="16"/>
      <c r="BB1648"/>
    </row>
    <row r="1649" spans="44:54" x14ac:dyDescent="0.2">
      <c r="AR1649" s="23"/>
      <c r="AU1649" s="23"/>
      <c r="AW1649" s="16"/>
      <c r="BB1649"/>
    </row>
    <row r="1650" spans="44:54" x14ac:dyDescent="0.2">
      <c r="AR1650" s="23"/>
      <c r="AU1650" s="23"/>
      <c r="AW1650" s="16"/>
      <c r="BB1650"/>
    </row>
    <row r="1651" spans="44:54" x14ac:dyDescent="0.2">
      <c r="AR1651" s="23"/>
      <c r="AU1651" s="23"/>
      <c r="AW1651" s="16"/>
      <c r="BB1651"/>
    </row>
    <row r="1652" spans="44:54" x14ac:dyDescent="0.2">
      <c r="AR1652" s="23"/>
      <c r="AU1652" s="23"/>
      <c r="AW1652" s="16"/>
      <c r="BB1652"/>
    </row>
    <row r="1653" spans="44:54" x14ac:dyDescent="0.2">
      <c r="AR1653" s="23"/>
      <c r="AU1653" s="23"/>
      <c r="AW1653" s="16"/>
      <c r="BB1653"/>
    </row>
    <row r="1654" spans="44:54" x14ac:dyDescent="0.2">
      <c r="AR1654" s="23"/>
      <c r="AU1654" s="23"/>
      <c r="AW1654" s="16"/>
      <c r="BB1654"/>
    </row>
    <row r="1655" spans="44:54" x14ac:dyDescent="0.2">
      <c r="AR1655" s="23"/>
      <c r="AU1655" s="23"/>
      <c r="AW1655" s="16"/>
      <c r="BB1655"/>
    </row>
    <row r="1656" spans="44:54" x14ac:dyDescent="0.2">
      <c r="AR1656" s="23"/>
      <c r="AU1656" s="23"/>
      <c r="AW1656" s="16"/>
      <c r="BB1656"/>
    </row>
    <row r="1657" spans="44:54" x14ac:dyDescent="0.2">
      <c r="AR1657" s="23"/>
      <c r="AU1657" s="23"/>
      <c r="AW1657" s="16"/>
      <c r="BB1657"/>
    </row>
    <row r="1658" spans="44:54" x14ac:dyDescent="0.2">
      <c r="AR1658" s="23"/>
      <c r="AU1658" s="23"/>
      <c r="AW1658" s="16"/>
      <c r="BB1658"/>
    </row>
    <row r="1659" spans="44:54" x14ac:dyDescent="0.2">
      <c r="AR1659" s="23"/>
      <c r="AU1659" s="23"/>
      <c r="AW1659" s="16"/>
      <c r="BB1659"/>
    </row>
    <row r="1660" spans="44:54" x14ac:dyDescent="0.2">
      <c r="AR1660" s="23"/>
      <c r="AU1660" s="23"/>
      <c r="AW1660" s="16"/>
      <c r="BB1660"/>
    </row>
    <row r="1661" spans="44:54" x14ac:dyDescent="0.2">
      <c r="AR1661" s="23"/>
      <c r="AU1661" s="23"/>
      <c r="AW1661" s="16"/>
      <c r="BB1661"/>
    </row>
    <row r="1662" spans="44:54" x14ac:dyDescent="0.2">
      <c r="AR1662" s="23"/>
      <c r="AU1662" s="23"/>
      <c r="AW1662" s="16"/>
      <c r="BB1662"/>
    </row>
    <row r="1663" spans="44:54" x14ac:dyDescent="0.2">
      <c r="AR1663" s="23"/>
      <c r="AU1663" s="23"/>
      <c r="AW1663" s="16"/>
      <c r="BB1663"/>
    </row>
    <row r="1664" spans="44:54" x14ac:dyDescent="0.2">
      <c r="AR1664" s="23"/>
      <c r="AU1664" s="23"/>
      <c r="AW1664" s="16"/>
      <c r="BB1664"/>
    </row>
    <row r="1665" spans="44:54" x14ac:dyDescent="0.2">
      <c r="AR1665" s="23"/>
      <c r="AU1665" s="23"/>
      <c r="AW1665" s="16"/>
      <c r="BB1665"/>
    </row>
    <row r="1666" spans="44:54" x14ac:dyDescent="0.2">
      <c r="AR1666" s="23"/>
      <c r="AU1666" s="23"/>
      <c r="AW1666" s="16"/>
      <c r="BB1666"/>
    </row>
    <row r="1667" spans="44:54" x14ac:dyDescent="0.2">
      <c r="AR1667" s="23"/>
      <c r="AU1667" s="23"/>
      <c r="AW1667" s="16"/>
      <c r="BB1667"/>
    </row>
    <row r="1668" spans="44:54" x14ac:dyDescent="0.2">
      <c r="AR1668" s="23"/>
      <c r="AU1668" s="23"/>
      <c r="AW1668" s="16"/>
      <c r="BB1668"/>
    </row>
    <row r="1669" spans="44:54" x14ac:dyDescent="0.2">
      <c r="AR1669" s="23"/>
      <c r="AU1669" s="23"/>
      <c r="AW1669" s="16"/>
      <c r="BB1669"/>
    </row>
    <row r="1670" spans="44:54" x14ac:dyDescent="0.2">
      <c r="AR1670" s="23"/>
      <c r="AU1670" s="23"/>
      <c r="AW1670" s="16"/>
      <c r="BB1670"/>
    </row>
    <row r="1671" spans="44:54" x14ac:dyDescent="0.2">
      <c r="AR1671" s="23"/>
      <c r="AU1671" s="23"/>
      <c r="AW1671" s="16"/>
      <c r="BB1671"/>
    </row>
    <row r="1672" spans="44:54" x14ac:dyDescent="0.2">
      <c r="AR1672" s="23"/>
      <c r="AU1672" s="23"/>
      <c r="AW1672" s="16"/>
      <c r="BB1672"/>
    </row>
    <row r="1673" spans="44:54" x14ac:dyDescent="0.2">
      <c r="AR1673" s="23"/>
      <c r="AU1673" s="23"/>
      <c r="AW1673" s="16"/>
      <c r="BB1673"/>
    </row>
    <row r="1674" spans="44:54" x14ac:dyDescent="0.2">
      <c r="AR1674" s="23"/>
      <c r="AU1674" s="23"/>
      <c r="AW1674" s="16"/>
      <c r="BB1674"/>
    </row>
    <row r="1675" spans="44:54" x14ac:dyDescent="0.2">
      <c r="AR1675" s="23"/>
      <c r="AU1675" s="23"/>
      <c r="AW1675" s="16"/>
      <c r="BB1675"/>
    </row>
    <row r="1676" spans="44:54" x14ac:dyDescent="0.2">
      <c r="AR1676" s="23"/>
      <c r="AU1676" s="23"/>
      <c r="AW1676" s="16"/>
      <c r="BB1676"/>
    </row>
    <row r="1677" spans="44:54" x14ac:dyDescent="0.2">
      <c r="AR1677" s="23"/>
      <c r="AU1677" s="23"/>
      <c r="AW1677" s="16"/>
      <c r="BB1677"/>
    </row>
    <row r="1678" spans="44:54" x14ac:dyDescent="0.2">
      <c r="AR1678" s="23"/>
      <c r="AU1678" s="23"/>
      <c r="AW1678" s="16"/>
      <c r="BB1678"/>
    </row>
    <row r="1679" spans="44:54" x14ac:dyDescent="0.2">
      <c r="AR1679" s="23"/>
      <c r="AU1679" s="23"/>
      <c r="AW1679" s="16"/>
      <c r="BB1679"/>
    </row>
    <row r="1680" spans="44:54" x14ac:dyDescent="0.2">
      <c r="AR1680" s="23"/>
      <c r="AU1680" s="23"/>
      <c r="AW1680" s="16"/>
      <c r="BB1680"/>
    </row>
    <row r="1681" spans="44:54" x14ac:dyDescent="0.2">
      <c r="AR1681" s="23"/>
      <c r="AU1681" s="23"/>
      <c r="AW1681" s="16"/>
      <c r="BB1681"/>
    </row>
    <row r="1682" spans="44:54" x14ac:dyDescent="0.2">
      <c r="AR1682" s="23"/>
      <c r="AU1682" s="23"/>
      <c r="AW1682" s="16"/>
      <c r="BB1682"/>
    </row>
    <row r="1683" spans="44:54" x14ac:dyDescent="0.2">
      <c r="AR1683" s="23"/>
      <c r="AU1683" s="23"/>
      <c r="AW1683" s="16"/>
      <c r="BB1683"/>
    </row>
    <row r="1684" spans="44:54" x14ac:dyDescent="0.2">
      <c r="AR1684" s="23"/>
      <c r="AU1684" s="23"/>
      <c r="AW1684" s="16"/>
      <c r="BB1684"/>
    </row>
    <row r="1685" spans="44:54" x14ac:dyDescent="0.2">
      <c r="AR1685" s="23"/>
      <c r="AU1685" s="23"/>
      <c r="AW1685" s="16"/>
      <c r="BB1685"/>
    </row>
    <row r="1686" spans="44:54" x14ac:dyDescent="0.2">
      <c r="AR1686" s="23"/>
      <c r="AU1686" s="23"/>
      <c r="AW1686" s="16"/>
      <c r="BB1686"/>
    </row>
    <row r="1687" spans="44:54" x14ac:dyDescent="0.2">
      <c r="AR1687" s="23"/>
      <c r="AU1687" s="23"/>
      <c r="AW1687" s="16"/>
      <c r="BB1687"/>
    </row>
    <row r="1688" spans="44:54" x14ac:dyDescent="0.2">
      <c r="AR1688" s="23"/>
      <c r="AU1688" s="23"/>
      <c r="AW1688" s="16"/>
      <c r="BB1688"/>
    </row>
    <row r="1689" spans="44:54" x14ac:dyDescent="0.2">
      <c r="AR1689" s="23"/>
      <c r="AU1689" s="23"/>
      <c r="AW1689" s="16"/>
      <c r="BB1689"/>
    </row>
    <row r="1690" spans="44:54" x14ac:dyDescent="0.2">
      <c r="AR1690" s="23"/>
      <c r="AU1690" s="23"/>
      <c r="AW1690" s="16"/>
      <c r="BB1690"/>
    </row>
    <row r="1691" spans="44:54" x14ac:dyDescent="0.2">
      <c r="AR1691" s="23"/>
      <c r="AU1691" s="23"/>
      <c r="AW1691" s="16"/>
      <c r="BB1691"/>
    </row>
    <row r="1692" spans="44:54" x14ac:dyDescent="0.2">
      <c r="AR1692" s="23"/>
      <c r="AU1692" s="23"/>
      <c r="AW1692" s="16"/>
      <c r="BB1692"/>
    </row>
    <row r="1693" spans="44:54" x14ac:dyDescent="0.2">
      <c r="AR1693" s="23"/>
      <c r="AU1693" s="23"/>
      <c r="AW1693" s="16"/>
      <c r="BB1693"/>
    </row>
    <row r="1694" spans="44:54" x14ac:dyDescent="0.2">
      <c r="AR1694" s="23"/>
      <c r="AU1694" s="23"/>
      <c r="AW1694" s="16"/>
      <c r="BB1694"/>
    </row>
    <row r="1695" spans="44:54" x14ac:dyDescent="0.2">
      <c r="AR1695" s="23"/>
      <c r="AU1695" s="23"/>
      <c r="AW1695" s="16"/>
      <c r="BB1695"/>
    </row>
    <row r="1696" spans="44:54" x14ac:dyDescent="0.2">
      <c r="AR1696" s="23"/>
      <c r="AU1696" s="23"/>
      <c r="AW1696" s="16"/>
      <c r="BB1696"/>
    </row>
    <row r="1697" spans="44:54" x14ac:dyDescent="0.2">
      <c r="AR1697" s="23"/>
      <c r="AU1697" s="23"/>
      <c r="AW1697" s="16"/>
      <c r="BB1697"/>
    </row>
    <row r="1698" spans="44:54" x14ac:dyDescent="0.2">
      <c r="AR1698" s="23"/>
      <c r="AU1698" s="23"/>
      <c r="AW1698" s="16"/>
      <c r="BB1698"/>
    </row>
    <row r="1699" spans="44:54" x14ac:dyDescent="0.2">
      <c r="AR1699" s="23"/>
      <c r="AU1699" s="23"/>
      <c r="AW1699" s="16"/>
      <c r="BB1699"/>
    </row>
    <row r="1700" spans="44:54" x14ac:dyDescent="0.2">
      <c r="AR1700" s="23"/>
      <c r="AU1700" s="23"/>
      <c r="AW1700" s="16"/>
      <c r="BB1700"/>
    </row>
    <row r="1701" spans="44:54" x14ac:dyDescent="0.2">
      <c r="AR1701" s="23"/>
      <c r="AU1701" s="23"/>
      <c r="AW1701" s="16"/>
      <c r="BB1701"/>
    </row>
    <row r="1702" spans="44:54" x14ac:dyDescent="0.2">
      <c r="AR1702" s="23"/>
      <c r="AU1702" s="23"/>
      <c r="AW1702" s="16"/>
      <c r="BB1702"/>
    </row>
    <row r="1703" spans="44:54" x14ac:dyDescent="0.2">
      <c r="AR1703" s="23"/>
      <c r="AU1703" s="23"/>
      <c r="AW1703" s="16"/>
      <c r="BB1703"/>
    </row>
    <row r="1704" spans="44:54" x14ac:dyDescent="0.2">
      <c r="AR1704" s="23"/>
      <c r="AU1704" s="23"/>
      <c r="AW1704" s="16"/>
      <c r="BB1704"/>
    </row>
    <row r="1705" spans="44:54" x14ac:dyDescent="0.2">
      <c r="AR1705" s="23"/>
      <c r="AU1705" s="23"/>
      <c r="AW1705" s="16"/>
      <c r="BB1705"/>
    </row>
    <row r="1706" spans="44:54" x14ac:dyDescent="0.2">
      <c r="AR1706" s="23"/>
      <c r="AU1706" s="23"/>
      <c r="AW1706" s="16"/>
      <c r="BB1706"/>
    </row>
    <row r="1707" spans="44:54" x14ac:dyDescent="0.2">
      <c r="AR1707" s="23"/>
      <c r="AU1707" s="23"/>
      <c r="AW1707" s="16"/>
      <c r="BB1707"/>
    </row>
    <row r="1708" spans="44:54" x14ac:dyDescent="0.2">
      <c r="AR1708" s="23"/>
      <c r="AU1708" s="23"/>
      <c r="AW1708" s="16"/>
      <c r="BB1708"/>
    </row>
    <row r="1709" spans="44:54" x14ac:dyDescent="0.2">
      <c r="AR1709" s="23"/>
      <c r="AU1709" s="23"/>
      <c r="AW1709" s="16"/>
      <c r="BB1709"/>
    </row>
    <row r="1710" spans="44:54" x14ac:dyDescent="0.2">
      <c r="AR1710" s="23"/>
      <c r="AU1710" s="23"/>
      <c r="AW1710" s="16"/>
      <c r="BB1710"/>
    </row>
    <row r="1711" spans="44:54" x14ac:dyDescent="0.2">
      <c r="AR1711" s="23"/>
      <c r="AU1711" s="23"/>
      <c r="AW1711" s="16"/>
      <c r="BB1711"/>
    </row>
    <row r="1712" spans="44:54" x14ac:dyDescent="0.2">
      <c r="AR1712" s="23"/>
      <c r="AU1712" s="23"/>
      <c r="AW1712" s="16"/>
      <c r="BB1712"/>
    </row>
    <row r="1713" spans="44:54" x14ac:dyDescent="0.2">
      <c r="AR1713" s="23"/>
      <c r="AU1713" s="23"/>
      <c r="AW1713" s="16"/>
      <c r="BB1713"/>
    </row>
    <row r="1714" spans="44:54" x14ac:dyDescent="0.2">
      <c r="AR1714" s="23"/>
      <c r="AU1714" s="23"/>
      <c r="AW1714" s="16"/>
      <c r="BB1714"/>
    </row>
    <row r="1715" spans="44:54" x14ac:dyDescent="0.2">
      <c r="AR1715" s="23"/>
      <c r="AU1715" s="23"/>
      <c r="AW1715" s="16"/>
      <c r="BB1715"/>
    </row>
    <row r="1716" spans="44:54" x14ac:dyDescent="0.2">
      <c r="AR1716" s="23"/>
      <c r="AU1716" s="23"/>
      <c r="AW1716" s="16"/>
      <c r="BB1716"/>
    </row>
    <row r="1717" spans="44:54" x14ac:dyDescent="0.2">
      <c r="AR1717" s="23"/>
      <c r="AU1717" s="23"/>
      <c r="AW1717" s="16"/>
      <c r="BB1717"/>
    </row>
    <row r="1718" spans="44:54" x14ac:dyDescent="0.2">
      <c r="AR1718" s="23"/>
      <c r="AU1718" s="23"/>
      <c r="AW1718" s="16"/>
      <c r="BB1718"/>
    </row>
    <row r="1719" spans="44:54" x14ac:dyDescent="0.2">
      <c r="AR1719" s="23"/>
      <c r="AU1719" s="23"/>
      <c r="AW1719" s="16"/>
      <c r="BB1719"/>
    </row>
    <row r="1720" spans="44:54" x14ac:dyDescent="0.2">
      <c r="AR1720" s="23"/>
      <c r="AU1720" s="23"/>
      <c r="AW1720" s="16"/>
      <c r="BB1720"/>
    </row>
    <row r="1721" spans="44:54" x14ac:dyDescent="0.2">
      <c r="AR1721" s="23"/>
      <c r="AU1721" s="23"/>
      <c r="AW1721" s="16"/>
      <c r="BB1721"/>
    </row>
    <row r="1722" spans="44:54" x14ac:dyDescent="0.2">
      <c r="AR1722" s="23"/>
      <c r="AU1722" s="23"/>
      <c r="AW1722" s="16"/>
      <c r="BB1722"/>
    </row>
    <row r="1723" spans="44:54" x14ac:dyDescent="0.2">
      <c r="AR1723" s="23"/>
      <c r="AU1723" s="23"/>
      <c r="AW1723" s="16"/>
      <c r="BB1723"/>
    </row>
    <row r="1724" spans="44:54" x14ac:dyDescent="0.2">
      <c r="AR1724" s="23"/>
      <c r="AU1724" s="23"/>
      <c r="AW1724" s="16"/>
      <c r="BB1724"/>
    </row>
    <row r="1725" spans="44:54" x14ac:dyDescent="0.2">
      <c r="AR1725" s="23"/>
      <c r="AU1725" s="23"/>
      <c r="AW1725" s="16"/>
      <c r="BB1725"/>
    </row>
    <row r="1726" spans="44:54" x14ac:dyDescent="0.2">
      <c r="AR1726" s="23"/>
      <c r="AU1726" s="23"/>
      <c r="AW1726" s="16"/>
      <c r="BB1726"/>
    </row>
    <row r="1727" spans="44:54" x14ac:dyDescent="0.2">
      <c r="AR1727" s="23"/>
      <c r="AU1727" s="23"/>
      <c r="AW1727" s="16"/>
      <c r="BB1727"/>
    </row>
    <row r="1728" spans="44:54" x14ac:dyDescent="0.2">
      <c r="AR1728" s="23"/>
      <c r="AU1728" s="23"/>
      <c r="AW1728" s="16"/>
      <c r="BB1728"/>
    </row>
    <row r="1729" spans="44:54" x14ac:dyDescent="0.2">
      <c r="AR1729" s="23"/>
      <c r="AU1729" s="23"/>
      <c r="AW1729" s="16"/>
      <c r="BB1729"/>
    </row>
    <row r="1730" spans="44:54" x14ac:dyDescent="0.2">
      <c r="AR1730" s="23"/>
      <c r="AU1730" s="23"/>
      <c r="AW1730" s="16"/>
      <c r="BB1730"/>
    </row>
    <row r="1731" spans="44:54" x14ac:dyDescent="0.2">
      <c r="AR1731" s="23"/>
      <c r="AU1731" s="23"/>
      <c r="AW1731" s="16"/>
      <c r="BB1731"/>
    </row>
    <row r="1732" spans="44:54" x14ac:dyDescent="0.2">
      <c r="AR1732" s="23"/>
      <c r="AU1732" s="23"/>
      <c r="AW1732" s="16"/>
      <c r="BB1732"/>
    </row>
    <row r="1733" spans="44:54" x14ac:dyDescent="0.2">
      <c r="AR1733" s="23"/>
      <c r="AU1733" s="23"/>
      <c r="AW1733" s="16"/>
      <c r="BB1733"/>
    </row>
    <row r="1734" spans="44:54" x14ac:dyDescent="0.2">
      <c r="AR1734" s="23"/>
      <c r="AU1734" s="23"/>
      <c r="AW1734" s="16"/>
      <c r="BB1734"/>
    </row>
    <row r="1735" spans="44:54" x14ac:dyDescent="0.2">
      <c r="AR1735" s="23"/>
      <c r="AU1735" s="23"/>
      <c r="AW1735" s="16"/>
      <c r="BB1735"/>
    </row>
    <row r="1736" spans="44:54" x14ac:dyDescent="0.2">
      <c r="AR1736" s="23"/>
      <c r="AU1736" s="23"/>
      <c r="AW1736" s="16"/>
      <c r="BB1736"/>
    </row>
    <row r="1737" spans="44:54" x14ac:dyDescent="0.2">
      <c r="AR1737" s="23"/>
      <c r="AU1737" s="23"/>
      <c r="AW1737" s="16"/>
      <c r="BB1737"/>
    </row>
    <row r="1738" spans="44:54" x14ac:dyDescent="0.2">
      <c r="AR1738" s="23"/>
      <c r="AU1738" s="23"/>
      <c r="AW1738" s="16"/>
      <c r="BB1738"/>
    </row>
    <row r="1739" spans="44:54" x14ac:dyDescent="0.2">
      <c r="AR1739" s="23"/>
      <c r="AU1739" s="23"/>
      <c r="AW1739" s="16"/>
      <c r="BB1739"/>
    </row>
    <row r="1740" spans="44:54" x14ac:dyDescent="0.2">
      <c r="AR1740" s="23"/>
      <c r="AU1740" s="23"/>
      <c r="AW1740" s="16"/>
      <c r="BB1740"/>
    </row>
    <row r="1741" spans="44:54" x14ac:dyDescent="0.2">
      <c r="AR1741" s="23"/>
      <c r="AU1741" s="23"/>
      <c r="AW1741" s="16"/>
      <c r="BB1741"/>
    </row>
    <row r="1742" spans="44:54" x14ac:dyDescent="0.2">
      <c r="AR1742" s="23"/>
      <c r="AU1742" s="23"/>
      <c r="AW1742" s="16"/>
      <c r="BB1742"/>
    </row>
    <row r="1743" spans="44:54" x14ac:dyDescent="0.2">
      <c r="AR1743" s="23"/>
      <c r="AU1743" s="23"/>
      <c r="AW1743" s="16"/>
      <c r="BB1743"/>
    </row>
    <row r="1744" spans="44:54" x14ac:dyDescent="0.2">
      <c r="AR1744" s="23"/>
      <c r="AU1744" s="23"/>
      <c r="AW1744" s="16"/>
      <c r="BB1744"/>
    </row>
    <row r="1745" spans="44:54" x14ac:dyDescent="0.2">
      <c r="AR1745" s="23"/>
      <c r="AU1745" s="23"/>
      <c r="AW1745" s="16"/>
      <c r="BB1745"/>
    </row>
    <row r="1746" spans="44:54" x14ac:dyDescent="0.2">
      <c r="AR1746" s="23"/>
      <c r="AU1746" s="23"/>
      <c r="AW1746" s="16"/>
      <c r="BB1746"/>
    </row>
    <row r="1747" spans="44:54" x14ac:dyDescent="0.2">
      <c r="AR1747" s="23"/>
      <c r="AU1747" s="23"/>
      <c r="AW1747" s="16"/>
      <c r="BB1747"/>
    </row>
    <row r="1748" spans="44:54" x14ac:dyDescent="0.2">
      <c r="AR1748" s="23"/>
      <c r="AU1748" s="23"/>
      <c r="AW1748" s="16"/>
      <c r="BB1748"/>
    </row>
    <row r="1749" spans="44:54" x14ac:dyDescent="0.2">
      <c r="AR1749" s="23"/>
      <c r="AU1749" s="23"/>
      <c r="AW1749" s="16"/>
      <c r="BB1749"/>
    </row>
    <row r="1750" spans="44:54" x14ac:dyDescent="0.2">
      <c r="AR1750" s="23"/>
      <c r="AU1750" s="23"/>
      <c r="AW1750" s="16"/>
      <c r="BB1750"/>
    </row>
    <row r="1751" spans="44:54" x14ac:dyDescent="0.2">
      <c r="AR1751" s="23"/>
      <c r="AU1751" s="23"/>
      <c r="AW1751" s="16"/>
      <c r="BB1751"/>
    </row>
    <row r="1752" spans="44:54" x14ac:dyDescent="0.2">
      <c r="AR1752" s="23"/>
      <c r="AU1752" s="23"/>
      <c r="AW1752" s="16"/>
      <c r="BB1752"/>
    </row>
    <row r="1753" spans="44:54" x14ac:dyDescent="0.2">
      <c r="AR1753" s="23"/>
      <c r="AU1753" s="23"/>
      <c r="AW1753" s="16"/>
      <c r="BB1753"/>
    </row>
    <row r="1754" spans="44:54" x14ac:dyDescent="0.2">
      <c r="AR1754" s="23"/>
      <c r="AU1754" s="23"/>
      <c r="AW1754" s="16"/>
      <c r="BB1754"/>
    </row>
    <row r="1755" spans="44:54" x14ac:dyDescent="0.2">
      <c r="AR1755" s="23"/>
      <c r="AU1755" s="23"/>
      <c r="AW1755" s="16"/>
      <c r="BB1755"/>
    </row>
    <row r="1756" spans="44:54" x14ac:dyDescent="0.2">
      <c r="AR1756" s="23"/>
      <c r="AU1756" s="23"/>
      <c r="AW1756" s="16"/>
      <c r="BB1756"/>
    </row>
    <row r="1757" spans="44:54" x14ac:dyDescent="0.2">
      <c r="AR1757" s="23"/>
      <c r="AU1757" s="23"/>
      <c r="AW1757" s="16"/>
      <c r="BB1757"/>
    </row>
    <row r="1758" spans="44:54" x14ac:dyDescent="0.2">
      <c r="AR1758" s="23"/>
      <c r="AU1758" s="23"/>
      <c r="AW1758" s="16"/>
      <c r="BB1758"/>
    </row>
    <row r="1759" spans="44:54" x14ac:dyDescent="0.2">
      <c r="AR1759" s="23"/>
      <c r="AU1759" s="23"/>
      <c r="AW1759" s="16"/>
      <c r="BB1759"/>
    </row>
    <row r="1760" spans="44:54" x14ac:dyDescent="0.2">
      <c r="AR1760" s="23"/>
      <c r="AU1760" s="23"/>
      <c r="AW1760" s="16"/>
      <c r="BB1760"/>
    </row>
    <row r="1761" spans="44:54" x14ac:dyDescent="0.2">
      <c r="AR1761" s="23"/>
      <c r="AU1761" s="23"/>
      <c r="AW1761" s="16"/>
      <c r="BB1761"/>
    </row>
    <row r="1762" spans="44:54" x14ac:dyDescent="0.2">
      <c r="AR1762" s="23"/>
      <c r="AU1762" s="23"/>
      <c r="AW1762" s="16"/>
      <c r="BB1762"/>
    </row>
    <row r="1763" spans="44:54" x14ac:dyDescent="0.2">
      <c r="AR1763" s="23"/>
      <c r="AU1763" s="23"/>
      <c r="AW1763" s="16"/>
      <c r="BB1763"/>
    </row>
    <row r="1764" spans="44:54" x14ac:dyDescent="0.2">
      <c r="AR1764" s="23"/>
      <c r="AU1764" s="23"/>
      <c r="AW1764" s="16"/>
      <c r="BB1764"/>
    </row>
    <row r="1765" spans="44:54" x14ac:dyDescent="0.2">
      <c r="AR1765" s="23"/>
      <c r="AU1765" s="23"/>
      <c r="AW1765" s="16"/>
      <c r="BB1765"/>
    </row>
    <row r="1766" spans="44:54" x14ac:dyDescent="0.2">
      <c r="AR1766" s="23"/>
      <c r="AU1766" s="23"/>
      <c r="AW1766" s="16"/>
      <c r="BB1766"/>
    </row>
    <row r="1767" spans="44:54" x14ac:dyDescent="0.2">
      <c r="AR1767" s="23"/>
      <c r="AU1767" s="23"/>
      <c r="AW1767" s="16"/>
      <c r="BB1767"/>
    </row>
    <row r="1768" spans="44:54" x14ac:dyDescent="0.2">
      <c r="AR1768" s="23"/>
      <c r="AU1768" s="23"/>
      <c r="AW1768" s="16"/>
      <c r="BB1768"/>
    </row>
    <row r="1769" spans="44:54" x14ac:dyDescent="0.2">
      <c r="AR1769" s="23"/>
      <c r="AU1769" s="23"/>
      <c r="AW1769" s="16"/>
      <c r="BB1769"/>
    </row>
    <row r="1770" spans="44:54" x14ac:dyDescent="0.2">
      <c r="AR1770" s="23"/>
      <c r="AU1770" s="23"/>
      <c r="AW1770" s="16"/>
      <c r="BB1770"/>
    </row>
    <row r="1771" spans="44:54" x14ac:dyDescent="0.2">
      <c r="AR1771" s="23"/>
      <c r="AU1771" s="23"/>
      <c r="AW1771" s="16"/>
      <c r="BB1771"/>
    </row>
    <row r="1772" spans="44:54" x14ac:dyDescent="0.2">
      <c r="AR1772" s="23"/>
      <c r="AU1772" s="23"/>
      <c r="AW1772" s="16"/>
      <c r="BB1772"/>
    </row>
    <row r="1773" spans="44:54" x14ac:dyDescent="0.2">
      <c r="AR1773" s="23"/>
      <c r="AU1773" s="23"/>
      <c r="AW1773" s="16"/>
      <c r="BB1773"/>
    </row>
    <row r="1774" spans="44:54" x14ac:dyDescent="0.2">
      <c r="AR1774" s="23"/>
      <c r="AU1774" s="23"/>
      <c r="AW1774" s="16"/>
      <c r="BB1774"/>
    </row>
    <row r="1775" spans="44:54" x14ac:dyDescent="0.2">
      <c r="AR1775" s="23"/>
      <c r="AU1775" s="23"/>
      <c r="AW1775" s="16"/>
      <c r="BB1775"/>
    </row>
    <row r="1776" spans="44:54" x14ac:dyDescent="0.2">
      <c r="AR1776" s="23"/>
      <c r="AU1776" s="23"/>
      <c r="AW1776" s="16"/>
      <c r="BB1776"/>
    </row>
    <row r="1777" spans="44:54" x14ac:dyDescent="0.2">
      <c r="AR1777" s="23"/>
      <c r="AU1777" s="23"/>
      <c r="AW1777" s="16"/>
      <c r="BB1777"/>
    </row>
    <row r="1778" spans="44:54" x14ac:dyDescent="0.2">
      <c r="AR1778" s="23"/>
      <c r="AU1778" s="23"/>
      <c r="AW1778" s="16"/>
      <c r="BB1778"/>
    </row>
    <row r="1779" spans="44:54" x14ac:dyDescent="0.2">
      <c r="AR1779" s="23"/>
      <c r="AU1779" s="23"/>
      <c r="AW1779" s="16"/>
      <c r="BB1779"/>
    </row>
    <row r="1780" spans="44:54" x14ac:dyDescent="0.2">
      <c r="AR1780" s="23"/>
      <c r="AU1780" s="23"/>
      <c r="AW1780" s="16"/>
      <c r="BB1780"/>
    </row>
    <row r="1781" spans="44:54" x14ac:dyDescent="0.2">
      <c r="AR1781" s="23"/>
      <c r="AU1781" s="23"/>
      <c r="AW1781" s="16"/>
      <c r="BB1781"/>
    </row>
    <row r="1782" spans="44:54" x14ac:dyDescent="0.2">
      <c r="AR1782" s="23"/>
      <c r="AU1782" s="23"/>
      <c r="AW1782" s="16"/>
      <c r="BB1782"/>
    </row>
    <row r="1783" spans="44:54" x14ac:dyDescent="0.2">
      <c r="AR1783" s="23"/>
      <c r="AU1783" s="23"/>
      <c r="AW1783" s="16"/>
      <c r="BB1783"/>
    </row>
    <row r="1784" spans="44:54" x14ac:dyDescent="0.2">
      <c r="AR1784" s="23"/>
      <c r="AU1784" s="23"/>
      <c r="AW1784" s="16"/>
      <c r="BB1784"/>
    </row>
    <row r="1785" spans="44:54" x14ac:dyDescent="0.2">
      <c r="AR1785" s="23"/>
      <c r="AU1785" s="23"/>
      <c r="AW1785" s="16"/>
      <c r="BB1785"/>
    </row>
    <row r="1786" spans="44:54" x14ac:dyDescent="0.2">
      <c r="AR1786" s="23"/>
      <c r="AU1786" s="23"/>
      <c r="AW1786" s="16"/>
      <c r="BB1786"/>
    </row>
    <row r="1787" spans="44:54" x14ac:dyDescent="0.2">
      <c r="AR1787" s="23"/>
      <c r="AU1787" s="23"/>
      <c r="AW1787" s="16"/>
      <c r="BB1787"/>
    </row>
    <row r="1788" spans="44:54" x14ac:dyDescent="0.2">
      <c r="AR1788" s="23"/>
      <c r="AU1788" s="23"/>
      <c r="AW1788" s="16"/>
      <c r="BB1788"/>
    </row>
    <row r="1789" spans="44:54" x14ac:dyDescent="0.2">
      <c r="AR1789" s="23"/>
      <c r="AU1789" s="23"/>
      <c r="AW1789" s="16"/>
      <c r="BB1789"/>
    </row>
    <row r="1790" spans="44:54" x14ac:dyDescent="0.2">
      <c r="AR1790" s="23"/>
      <c r="AU1790" s="23"/>
      <c r="AW1790" s="16"/>
      <c r="BB1790"/>
    </row>
    <row r="1791" spans="44:54" x14ac:dyDescent="0.2">
      <c r="AR1791" s="23"/>
      <c r="AU1791" s="23"/>
      <c r="AW1791" s="16"/>
      <c r="BB1791"/>
    </row>
    <row r="1792" spans="44:54" x14ac:dyDescent="0.2">
      <c r="AR1792" s="23"/>
      <c r="AU1792" s="23"/>
      <c r="AW1792" s="16"/>
      <c r="BB1792"/>
    </row>
    <row r="1793" spans="44:54" x14ac:dyDescent="0.2">
      <c r="AR1793" s="23"/>
      <c r="AU1793" s="23"/>
      <c r="AW1793" s="16"/>
      <c r="BB1793"/>
    </row>
    <row r="1794" spans="44:54" x14ac:dyDescent="0.2">
      <c r="AR1794" s="23"/>
      <c r="AU1794" s="23"/>
      <c r="AW1794" s="16"/>
      <c r="BB1794"/>
    </row>
    <row r="1795" spans="44:54" x14ac:dyDescent="0.2">
      <c r="AR1795" s="23"/>
      <c r="AU1795" s="23"/>
      <c r="AW1795" s="16"/>
      <c r="BB1795"/>
    </row>
    <row r="1796" spans="44:54" x14ac:dyDescent="0.2">
      <c r="AR1796" s="23"/>
      <c r="AU1796" s="23"/>
      <c r="AW1796" s="16"/>
      <c r="BB1796"/>
    </row>
    <row r="1797" spans="44:54" x14ac:dyDescent="0.2">
      <c r="AR1797" s="23"/>
      <c r="AU1797" s="23"/>
      <c r="AW1797" s="16"/>
      <c r="BB1797"/>
    </row>
    <row r="1798" spans="44:54" x14ac:dyDescent="0.2">
      <c r="AR1798" s="23"/>
      <c r="AU1798" s="23"/>
      <c r="AW1798" s="16"/>
      <c r="BB1798"/>
    </row>
    <row r="1799" spans="44:54" x14ac:dyDescent="0.2">
      <c r="AR1799" s="23"/>
      <c r="AU1799" s="23"/>
      <c r="AW1799" s="16"/>
      <c r="BB1799"/>
    </row>
    <row r="1800" spans="44:54" x14ac:dyDescent="0.2">
      <c r="AR1800" s="23"/>
      <c r="AU1800" s="23"/>
      <c r="AW1800" s="16"/>
      <c r="BB1800"/>
    </row>
    <row r="1801" spans="44:54" x14ac:dyDescent="0.2">
      <c r="AR1801" s="23"/>
      <c r="AU1801" s="23"/>
      <c r="AW1801" s="16"/>
      <c r="BB1801"/>
    </row>
    <row r="1802" spans="44:54" x14ac:dyDescent="0.2">
      <c r="AR1802" s="23"/>
      <c r="AU1802" s="23"/>
      <c r="AW1802" s="16"/>
      <c r="BB1802"/>
    </row>
    <row r="1803" spans="44:54" x14ac:dyDescent="0.2">
      <c r="AR1803" s="23"/>
      <c r="AU1803" s="23"/>
      <c r="AW1803" s="16"/>
      <c r="BB1803"/>
    </row>
    <row r="1804" spans="44:54" x14ac:dyDescent="0.2">
      <c r="AR1804" s="23"/>
      <c r="AU1804" s="23"/>
      <c r="AW1804" s="16"/>
      <c r="BB1804"/>
    </row>
    <row r="1805" spans="44:54" x14ac:dyDescent="0.2">
      <c r="AR1805" s="23"/>
      <c r="AU1805" s="23"/>
      <c r="AW1805" s="16"/>
      <c r="BB1805"/>
    </row>
    <row r="1806" spans="44:54" x14ac:dyDescent="0.2">
      <c r="AR1806" s="23"/>
      <c r="AU1806" s="23"/>
      <c r="AW1806" s="16"/>
      <c r="BB1806"/>
    </row>
    <row r="1807" spans="44:54" x14ac:dyDescent="0.2">
      <c r="AR1807" s="23"/>
      <c r="AU1807" s="23"/>
      <c r="AW1807" s="16"/>
      <c r="BB1807"/>
    </row>
    <row r="1808" spans="44:54" x14ac:dyDescent="0.2">
      <c r="AR1808" s="23"/>
      <c r="AU1808" s="23"/>
      <c r="AW1808" s="16"/>
      <c r="BB1808"/>
    </row>
    <row r="1809" spans="44:54" x14ac:dyDescent="0.2">
      <c r="AR1809" s="23"/>
      <c r="AU1809" s="23"/>
      <c r="AW1809" s="16"/>
      <c r="BB1809"/>
    </row>
    <row r="1810" spans="44:54" x14ac:dyDescent="0.2">
      <c r="AR1810" s="23"/>
      <c r="AU1810" s="23"/>
      <c r="AW1810" s="16"/>
      <c r="BB1810"/>
    </row>
    <row r="1811" spans="44:54" x14ac:dyDescent="0.2">
      <c r="AR1811" s="23"/>
      <c r="AU1811" s="23"/>
      <c r="AW1811" s="16"/>
      <c r="BB1811"/>
    </row>
    <row r="1812" spans="44:54" x14ac:dyDescent="0.2">
      <c r="AR1812" s="23"/>
      <c r="AU1812" s="23"/>
      <c r="AW1812" s="16"/>
      <c r="BB1812"/>
    </row>
    <row r="1813" spans="44:54" x14ac:dyDescent="0.2">
      <c r="AR1813" s="23"/>
      <c r="AU1813" s="23"/>
      <c r="AW1813" s="16"/>
      <c r="BB1813"/>
    </row>
    <row r="1814" spans="44:54" x14ac:dyDescent="0.2">
      <c r="AR1814" s="23"/>
      <c r="AU1814" s="23"/>
      <c r="AW1814" s="16"/>
      <c r="BB1814"/>
    </row>
    <row r="1815" spans="44:54" x14ac:dyDescent="0.2">
      <c r="AR1815" s="23"/>
      <c r="AU1815" s="23"/>
      <c r="AW1815" s="16"/>
      <c r="BB1815"/>
    </row>
    <row r="1816" spans="44:54" x14ac:dyDescent="0.2">
      <c r="AR1816" s="23"/>
      <c r="AU1816" s="23"/>
      <c r="AW1816" s="16"/>
      <c r="BB1816"/>
    </row>
    <row r="1817" spans="44:54" x14ac:dyDescent="0.2">
      <c r="AR1817" s="23"/>
      <c r="AU1817" s="23"/>
      <c r="AW1817" s="16"/>
      <c r="BB1817"/>
    </row>
    <row r="1818" spans="44:54" x14ac:dyDescent="0.2">
      <c r="AR1818" s="23"/>
      <c r="AU1818" s="23"/>
      <c r="AW1818" s="16"/>
      <c r="BB1818"/>
    </row>
    <row r="1819" spans="44:54" x14ac:dyDescent="0.2">
      <c r="AR1819" s="23"/>
      <c r="AU1819" s="23"/>
      <c r="AW1819" s="16"/>
      <c r="BB1819"/>
    </row>
    <row r="1820" spans="44:54" x14ac:dyDescent="0.2">
      <c r="AR1820" s="23"/>
      <c r="AU1820" s="23"/>
      <c r="AW1820" s="16"/>
      <c r="BB1820"/>
    </row>
    <row r="1821" spans="44:54" x14ac:dyDescent="0.2">
      <c r="AR1821" s="23"/>
      <c r="AU1821" s="23"/>
      <c r="AW1821" s="16"/>
      <c r="BB1821"/>
    </row>
    <row r="1822" spans="44:54" x14ac:dyDescent="0.2">
      <c r="AR1822" s="23"/>
      <c r="AU1822" s="23"/>
      <c r="AW1822" s="16"/>
      <c r="BB1822"/>
    </row>
    <row r="1823" spans="44:54" x14ac:dyDescent="0.2">
      <c r="AR1823" s="23"/>
      <c r="AU1823" s="23"/>
      <c r="AW1823" s="16"/>
      <c r="BB1823"/>
    </row>
    <row r="1824" spans="44:54" x14ac:dyDescent="0.2">
      <c r="AR1824" s="23"/>
      <c r="AU1824" s="23"/>
      <c r="AW1824" s="16"/>
      <c r="BB1824"/>
    </row>
    <row r="1825" spans="44:54" x14ac:dyDescent="0.2">
      <c r="AR1825" s="23"/>
      <c r="AU1825" s="23"/>
      <c r="AW1825" s="16"/>
      <c r="BB1825"/>
    </row>
    <row r="1826" spans="44:54" x14ac:dyDescent="0.2">
      <c r="AR1826" s="23"/>
      <c r="AU1826" s="23"/>
      <c r="AW1826" s="16"/>
      <c r="BB1826"/>
    </row>
    <row r="1827" spans="44:54" x14ac:dyDescent="0.2">
      <c r="AR1827" s="23"/>
      <c r="AU1827" s="23"/>
      <c r="AW1827" s="16"/>
      <c r="BB1827"/>
    </row>
    <row r="1828" spans="44:54" x14ac:dyDescent="0.2">
      <c r="AR1828" s="23"/>
      <c r="AU1828" s="23"/>
      <c r="AW1828" s="16"/>
      <c r="BB1828"/>
    </row>
    <row r="1829" spans="44:54" x14ac:dyDescent="0.2">
      <c r="AR1829" s="23"/>
      <c r="AU1829" s="23"/>
      <c r="AW1829" s="16"/>
      <c r="BB1829"/>
    </row>
    <row r="1830" spans="44:54" x14ac:dyDescent="0.2">
      <c r="AR1830" s="23"/>
      <c r="AU1830" s="23"/>
      <c r="AW1830" s="16"/>
      <c r="BB1830"/>
    </row>
    <row r="1831" spans="44:54" x14ac:dyDescent="0.2">
      <c r="AR1831" s="23"/>
      <c r="AU1831" s="23"/>
      <c r="AW1831" s="16"/>
      <c r="BB1831"/>
    </row>
    <row r="1832" spans="44:54" x14ac:dyDescent="0.2">
      <c r="AR1832" s="23"/>
      <c r="AU1832" s="23"/>
      <c r="AW1832" s="16"/>
      <c r="BB1832"/>
    </row>
    <row r="1833" spans="44:54" x14ac:dyDescent="0.2">
      <c r="AR1833" s="23"/>
      <c r="AU1833" s="23"/>
      <c r="AW1833" s="16"/>
      <c r="BB1833"/>
    </row>
    <row r="1834" spans="44:54" x14ac:dyDescent="0.2">
      <c r="AR1834" s="23"/>
      <c r="AU1834" s="23"/>
      <c r="AW1834" s="16"/>
      <c r="BB1834"/>
    </row>
    <row r="1835" spans="44:54" x14ac:dyDescent="0.2">
      <c r="AR1835" s="23"/>
      <c r="AU1835" s="23"/>
      <c r="AW1835" s="16"/>
      <c r="BB1835"/>
    </row>
    <row r="1836" spans="44:54" x14ac:dyDescent="0.2">
      <c r="AR1836" s="23"/>
      <c r="AU1836" s="23"/>
      <c r="AW1836" s="16"/>
      <c r="BB1836"/>
    </row>
    <row r="1837" spans="44:54" x14ac:dyDescent="0.2">
      <c r="AR1837" s="23"/>
      <c r="AU1837" s="23"/>
      <c r="AW1837" s="16"/>
      <c r="BB1837"/>
    </row>
    <row r="1838" spans="44:54" x14ac:dyDescent="0.2">
      <c r="AR1838" s="23"/>
      <c r="AU1838" s="23"/>
      <c r="AW1838" s="16"/>
      <c r="BB1838"/>
    </row>
    <row r="1839" spans="44:54" x14ac:dyDescent="0.2">
      <c r="AR1839" s="23"/>
      <c r="AU1839" s="23"/>
      <c r="AW1839" s="16"/>
      <c r="BB1839"/>
    </row>
    <row r="1840" spans="44:54" x14ac:dyDescent="0.2">
      <c r="AR1840" s="23"/>
      <c r="AU1840" s="23"/>
      <c r="AW1840" s="16"/>
      <c r="BB1840"/>
    </row>
    <row r="1841" spans="44:54" x14ac:dyDescent="0.2">
      <c r="AR1841" s="23"/>
      <c r="AU1841" s="23"/>
      <c r="AW1841" s="16"/>
      <c r="BB1841"/>
    </row>
    <row r="1842" spans="44:54" x14ac:dyDescent="0.2">
      <c r="AR1842" s="23"/>
      <c r="AU1842" s="23"/>
      <c r="AW1842" s="16"/>
      <c r="BB1842"/>
    </row>
    <row r="1843" spans="44:54" x14ac:dyDescent="0.2">
      <c r="AR1843" s="23"/>
      <c r="AU1843" s="23"/>
      <c r="AW1843" s="16"/>
      <c r="BB1843"/>
    </row>
    <row r="1844" spans="44:54" x14ac:dyDescent="0.2">
      <c r="AR1844" s="23"/>
      <c r="AU1844" s="23"/>
      <c r="AW1844" s="16"/>
      <c r="BB1844"/>
    </row>
    <row r="1845" spans="44:54" x14ac:dyDescent="0.2">
      <c r="AR1845" s="23"/>
      <c r="AU1845" s="23"/>
      <c r="AW1845" s="16"/>
      <c r="BB1845"/>
    </row>
    <row r="1846" spans="44:54" x14ac:dyDescent="0.2">
      <c r="AR1846" s="23"/>
      <c r="AU1846" s="23"/>
      <c r="AW1846" s="16"/>
      <c r="BB1846"/>
    </row>
    <row r="1847" spans="44:54" x14ac:dyDescent="0.2">
      <c r="AR1847" s="23"/>
      <c r="AU1847" s="23"/>
      <c r="AW1847" s="16"/>
      <c r="BB1847"/>
    </row>
    <row r="1848" spans="44:54" x14ac:dyDescent="0.2">
      <c r="AR1848" s="23"/>
      <c r="AU1848" s="23"/>
      <c r="AW1848" s="16"/>
      <c r="BB1848"/>
    </row>
    <row r="1849" spans="44:54" x14ac:dyDescent="0.2">
      <c r="AR1849" s="23"/>
      <c r="AU1849" s="23"/>
      <c r="AW1849" s="16"/>
      <c r="BB1849"/>
    </row>
    <row r="1850" spans="44:54" x14ac:dyDescent="0.2">
      <c r="AR1850" s="23"/>
      <c r="AU1850" s="23"/>
      <c r="AW1850" s="16"/>
      <c r="BB1850"/>
    </row>
    <row r="1851" spans="44:54" x14ac:dyDescent="0.2">
      <c r="AR1851" s="23"/>
      <c r="AU1851" s="23"/>
      <c r="AW1851" s="16"/>
      <c r="BB1851"/>
    </row>
    <row r="1852" spans="44:54" x14ac:dyDescent="0.2">
      <c r="AR1852" s="23"/>
      <c r="AU1852" s="23"/>
      <c r="AW1852" s="16"/>
      <c r="BB1852"/>
    </row>
    <row r="1853" spans="44:54" x14ac:dyDescent="0.2">
      <c r="AR1853" s="23"/>
      <c r="AU1853" s="23"/>
      <c r="AW1853" s="16"/>
      <c r="BB1853"/>
    </row>
    <row r="1854" spans="44:54" x14ac:dyDescent="0.2">
      <c r="AR1854" s="23"/>
      <c r="AU1854" s="23"/>
      <c r="AW1854" s="16"/>
      <c r="BB1854"/>
    </row>
    <row r="1855" spans="44:54" x14ac:dyDescent="0.2">
      <c r="AR1855" s="23"/>
      <c r="AU1855" s="23"/>
      <c r="AW1855" s="16"/>
      <c r="BB1855"/>
    </row>
    <row r="1856" spans="44:54" x14ac:dyDescent="0.2">
      <c r="AR1856" s="23"/>
      <c r="AU1856" s="23"/>
      <c r="AW1856" s="16"/>
      <c r="BB1856"/>
    </row>
    <row r="1857" spans="44:54" x14ac:dyDescent="0.2">
      <c r="AR1857" s="23"/>
      <c r="AU1857" s="23"/>
      <c r="AW1857" s="16"/>
      <c r="BB1857"/>
    </row>
    <row r="1858" spans="44:54" x14ac:dyDescent="0.2">
      <c r="AR1858" s="23"/>
      <c r="AU1858" s="23"/>
      <c r="AW1858" s="16"/>
      <c r="BB1858"/>
    </row>
    <row r="1859" spans="44:54" x14ac:dyDescent="0.2">
      <c r="AR1859" s="23"/>
      <c r="AU1859" s="23"/>
      <c r="AW1859" s="16"/>
      <c r="BB1859"/>
    </row>
    <row r="1860" spans="44:54" x14ac:dyDescent="0.2">
      <c r="AR1860" s="23"/>
      <c r="AU1860" s="23"/>
      <c r="AW1860" s="16"/>
      <c r="BB1860"/>
    </row>
    <row r="1861" spans="44:54" x14ac:dyDescent="0.2">
      <c r="AR1861" s="23"/>
      <c r="AU1861" s="23"/>
      <c r="AW1861" s="16"/>
      <c r="BB1861"/>
    </row>
    <row r="1862" spans="44:54" x14ac:dyDescent="0.2">
      <c r="AR1862" s="23"/>
      <c r="AU1862" s="23"/>
      <c r="AW1862" s="16"/>
      <c r="BB1862"/>
    </row>
    <row r="1863" spans="44:54" x14ac:dyDescent="0.2">
      <c r="AR1863" s="23"/>
      <c r="AU1863" s="23"/>
      <c r="AW1863" s="16"/>
      <c r="BB1863"/>
    </row>
    <row r="1864" spans="44:54" x14ac:dyDescent="0.2">
      <c r="AR1864" s="23"/>
      <c r="AU1864" s="23"/>
      <c r="AW1864" s="16"/>
      <c r="BB1864"/>
    </row>
    <row r="1865" spans="44:54" x14ac:dyDescent="0.2">
      <c r="AR1865" s="23"/>
      <c r="AU1865" s="23"/>
      <c r="AW1865" s="16"/>
      <c r="BB1865"/>
    </row>
    <row r="1866" spans="44:54" x14ac:dyDescent="0.2">
      <c r="AR1866" s="23"/>
      <c r="AU1866" s="23"/>
      <c r="AW1866" s="16"/>
      <c r="BB1866"/>
    </row>
    <row r="1867" spans="44:54" x14ac:dyDescent="0.2">
      <c r="AR1867" s="23"/>
      <c r="AU1867" s="23"/>
      <c r="AW1867" s="16"/>
      <c r="BB1867"/>
    </row>
    <row r="1868" spans="44:54" x14ac:dyDescent="0.2">
      <c r="AR1868" s="23"/>
      <c r="AU1868" s="23"/>
      <c r="AW1868" s="16"/>
      <c r="BB1868"/>
    </row>
    <row r="1869" spans="44:54" x14ac:dyDescent="0.2">
      <c r="AR1869" s="23"/>
      <c r="AU1869" s="23"/>
      <c r="AW1869" s="16"/>
      <c r="BB1869"/>
    </row>
    <row r="1870" spans="44:54" x14ac:dyDescent="0.2">
      <c r="AR1870" s="23"/>
      <c r="AU1870" s="23"/>
      <c r="AW1870" s="16"/>
      <c r="BB1870"/>
    </row>
    <row r="1871" spans="44:54" x14ac:dyDescent="0.2">
      <c r="AR1871" s="23"/>
      <c r="AU1871" s="23"/>
      <c r="AW1871" s="16"/>
      <c r="BB1871"/>
    </row>
    <row r="1872" spans="44:54" x14ac:dyDescent="0.2">
      <c r="AR1872" s="23"/>
      <c r="AU1872" s="23"/>
      <c r="AW1872" s="16"/>
      <c r="BB1872"/>
    </row>
    <row r="1873" spans="44:54" x14ac:dyDescent="0.2">
      <c r="AR1873" s="23"/>
      <c r="AU1873" s="23"/>
      <c r="AW1873" s="16"/>
      <c r="BB1873"/>
    </row>
    <row r="1874" spans="44:54" x14ac:dyDescent="0.2">
      <c r="AR1874" s="23"/>
      <c r="AU1874" s="23"/>
      <c r="AW1874" s="16"/>
      <c r="BB1874"/>
    </row>
    <row r="1875" spans="44:54" x14ac:dyDescent="0.2">
      <c r="AR1875" s="23"/>
      <c r="AU1875" s="23"/>
      <c r="AW1875" s="16"/>
      <c r="BB1875"/>
    </row>
    <row r="1876" spans="44:54" x14ac:dyDescent="0.2">
      <c r="AR1876" s="23"/>
      <c r="AU1876" s="23"/>
      <c r="AW1876" s="16"/>
      <c r="BB1876"/>
    </row>
    <row r="1877" spans="44:54" x14ac:dyDescent="0.2">
      <c r="AR1877" s="23"/>
      <c r="AU1877" s="23"/>
      <c r="AW1877" s="16"/>
      <c r="BB1877"/>
    </row>
    <row r="1878" spans="44:54" x14ac:dyDescent="0.2">
      <c r="AR1878" s="23"/>
      <c r="AU1878" s="23"/>
      <c r="AW1878" s="16"/>
      <c r="BB1878"/>
    </row>
    <row r="1879" spans="44:54" x14ac:dyDescent="0.2">
      <c r="AR1879" s="23"/>
      <c r="AU1879" s="23"/>
      <c r="AW1879" s="16"/>
      <c r="BB1879"/>
    </row>
    <row r="1880" spans="44:54" x14ac:dyDescent="0.2">
      <c r="AR1880" s="23"/>
      <c r="AU1880" s="23"/>
      <c r="AW1880" s="16"/>
      <c r="BB1880"/>
    </row>
    <row r="1881" spans="44:54" x14ac:dyDescent="0.2">
      <c r="AR1881" s="23"/>
      <c r="AU1881" s="23"/>
      <c r="AW1881" s="16"/>
      <c r="BB1881"/>
    </row>
    <row r="1882" spans="44:54" x14ac:dyDescent="0.2">
      <c r="AR1882" s="23"/>
      <c r="AU1882" s="23"/>
      <c r="AW1882" s="16"/>
      <c r="BB1882"/>
    </row>
    <row r="1883" spans="44:54" x14ac:dyDescent="0.2">
      <c r="AR1883" s="23"/>
      <c r="AU1883" s="23"/>
      <c r="AW1883" s="16"/>
      <c r="BB1883"/>
    </row>
    <row r="1884" spans="44:54" x14ac:dyDescent="0.2">
      <c r="AR1884" s="23"/>
      <c r="AU1884" s="23"/>
      <c r="AW1884" s="16"/>
      <c r="BB1884"/>
    </row>
    <row r="1885" spans="44:54" x14ac:dyDescent="0.2">
      <c r="AR1885" s="23"/>
      <c r="AU1885" s="23"/>
      <c r="AW1885" s="16"/>
      <c r="BB1885"/>
    </row>
    <row r="1886" spans="44:54" x14ac:dyDescent="0.2">
      <c r="AR1886" s="23"/>
      <c r="AU1886" s="23"/>
      <c r="AW1886" s="16"/>
      <c r="BB1886"/>
    </row>
    <row r="1887" spans="44:54" x14ac:dyDescent="0.2">
      <c r="AR1887" s="23"/>
      <c r="AU1887" s="23"/>
      <c r="AW1887" s="16"/>
      <c r="BB1887"/>
    </row>
    <row r="1888" spans="44:54" x14ac:dyDescent="0.2">
      <c r="AR1888" s="23"/>
      <c r="AU1888" s="23"/>
      <c r="AW1888" s="16"/>
      <c r="BB1888"/>
    </row>
    <row r="1889" spans="44:54" x14ac:dyDescent="0.2">
      <c r="AR1889" s="23"/>
      <c r="AU1889" s="23"/>
      <c r="AW1889" s="16"/>
      <c r="BB1889"/>
    </row>
    <row r="1890" spans="44:54" x14ac:dyDescent="0.2">
      <c r="AR1890" s="23"/>
      <c r="AU1890" s="23"/>
      <c r="AW1890" s="16"/>
      <c r="BB1890"/>
    </row>
    <row r="1891" spans="44:54" x14ac:dyDescent="0.2">
      <c r="AR1891" s="23"/>
      <c r="AU1891" s="23"/>
      <c r="AW1891" s="16"/>
      <c r="BB1891"/>
    </row>
    <row r="1892" spans="44:54" x14ac:dyDescent="0.2">
      <c r="AR1892" s="23"/>
      <c r="AU1892" s="23"/>
      <c r="AW1892" s="16"/>
      <c r="BB1892"/>
    </row>
    <row r="1893" spans="44:54" x14ac:dyDescent="0.2">
      <c r="AR1893" s="23"/>
      <c r="AU1893" s="23"/>
      <c r="AW1893" s="16"/>
      <c r="BB1893"/>
    </row>
    <row r="1894" spans="44:54" x14ac:dyDescent="0.2">
      <c r="AR1894" s="23"/>
      <c r="AU1894" s="23"/>
      <c r="AW1894" s="16"/>
      <c r="BB1894"/>
    </row>
    <row r="1895" spans="44:54" x14ac:dyDescent="0.2">
      <c r="AR1895" s="23"/>
      <c r="AU1895" s="23"/>
      <c r="AW1895" s="16"/>
      <c r="BB1895"/>
    </row>
    <row r="1896" spans="44:54" x14ac:dyDescent="0.2">
      <c r="AR1896" s="23"/>
      <c r="AU1896" s="23"/>
      <c r="AW1896" s="16"/>
      <c r="BB1896"/>
    </row>
    <row r="1897" spans="44:54" x14ac:dyDescent="0.2">
      <c r="AR1897" s="23"/>
      <c r="AU1897" s="23"/>
      <c r="AW1897" s="16"/>
      <c r="BB1897"/>
    </row>
    <row r="1898" spans="44:54" x14ac:dyDescent="0.2">
      <c r="AR1898" s="23"/>
      <c r="AU1898" s="23"/>
      <c r="AW1898" s="16"/>
      <c r="BB1898"/>
    </row>
    <row r="1899" spans="44:54" x14ac:dyDescent="0.2">
      <c r="AR1899" s="23"/>
      <c r="AU1899" s="23"/>
      <c r="AW1899" s="16"/>
      <c r="BB1899"/>
    </row>
    <row r="1900" spans="44:54" x14ac:dyDescent="0.2">
      <c r="AR1900" s="23"/>
      <c r="AU1900" s="23"/>
      <c r="AW1900" s="16"/>
      <c r="BB1900"/>
    </row>
    <row r="1901" spans="44:54" x14ac:dyDescent="0.2">
      <c r="AR1901" s="23"/>
      <c r="AU1901" s="23"/>
      <c r="AW1901" s="16"/>
      <c r="BB1901"/>
    </row>
    <row r="1902" spans="44:54" x14ac:dyDescent="0.2">
      <c r="AR1902" s="23"/>
      <c r="AU1902" s="23"/>
      <c r="AW1902" s="16"/>
      <c r="BB1902"/>
    </row>
    <row r="1903" spans="44:54" x14ac:dyDescent="0.2">
      <c r="AR1903" s="23"/>
      <c r="AU1903" s="23"/>
      <c r="AW1903" s="16"/>
      <c r="BB1903"/>
    </row>
    <row r="1904" spans="44:54" x14ac:dyDescent="0.2">
      <c r="AR1904" s="23"/>
      <c r="AU1904" s="23"/>
      <c r="AW1904" s="16"/>
      <c r="BB1904"/>
    </row>
    <row r="1905" spans="44:54" x14ac:dyDescent="0.2">
      <c r="AR1905" s="23"/>
      <c r="AU1905" s="23"/>
      <c r="AW1905" s="16"/>
      <c r="BB1905"/>
    </row>
    <row r="1906" spans="44:54" x14ac:dyDescent="0.2">
      <c r="AR1906" s="23"/>
      <c r="AU1906" s="23"/>
      <c r="AW1906" s="16"/>
      <c r="BB1906"/>
    </row>
    <row r="1907" spans="44:54" x14ac:dyDescent="0.2">
      <c r="AR1907" s="23"/>
      <c r="AU1907" s="23"/>
      <c r="AW1907" s="16"/>
      <c r="BB1907"/>
    </row>
    <row r="1908" spans="44:54" x14ac:dyDescent="0.2">
      <c r="AR1908" s="23"/>
      <c r="AU1908" s="23"/>
      <c r="AW1908" s="16"/>
      <c r="BB1908"/>
    </row>
    <row r="1909" spans="44:54" x14ac:dyDescent="0.2">
      <c r="AR1909" s="23"/>
      <c r="AU1909" s="23"/>
      <c r="AW1909" s="16"/>
      <c r="BB1909"/>
    </row>
    <row r="1910" spans="44:54" x14ac:dyDescent="0.2">
      <c r="AR1910" s="23"/>
      <c r="AU1910" s="23"/>
      <c r="AW1910" s="16"/>
      <c r="BB1910"/>
    </row>
    <row r="1911" spans="44:54" x14ac:dyDescent="0.2">
      <c r="AR1911" s="23"/>
      <c r="AU1911" s="23"/>
      <c r="AW1911" s="16"/>
      <c r="BB1911"/>
    </row>
    <row r="1912" spans="44:54" x14ac:dyDescent="0.2">
      <c r="AR1912" s="23"/>
      <c r="AU1912" s="23"/>
      <c r="AW1912" s="16"/>
      <c r="BB1912"/>
    </row>
    <row r="1913" spans="44:54" x14ac:dyDescent="0.2">
      <c r="AR1913" s="23"/>
      <c r="AU1913" s="23"/>
      <c r="AW1913" s="16"/>
      <c r="BB1913"/>
    </row>
    <row r="1914" spans="44:54" x14ac:dyDescent="0.2">
      <c r="AR1914" s="23"/>
      <c r="AU1914" s="23"/>
      <c r="AW1914" s="16"/>
      <c r="BB1914"/>
    </row>
    <row r="1915" spans="44:54" x14ac:dyDescent="0.2">
      <c r="AR1915" s="23"/>
      <c r="AU1915" s="23"/>
      <c r="AW1915" s="16"/>
      <c r="BB1915"/>
    </row>
    <row r="1916" spans="44:54" x14ac:dyDescent="0.2">
      <c r="AR1916" s="23"/>
      <c r="AU1916" s="23"/>
      <c r="AW1916" s="16"/>
      <c r="BB1916"/>
    </row>
    <row r="1917" spans="44:54" x14ac:dyDescent="0.2">
      <c r="AR1917" s="23"/>
      <c r="AU1917" s="23"/>
      <c r="AW1917" s="16"/>
      <c r="BB1917"/>
    </row>
    <row r="1918" spans="44:54" x14ac:dyDescent="0.2">
      <c r="AR1918" s="23"/>
      <c r="AU1918" s="23"/>
      <c r="AW1918" s="16"/>
      <c r="BB1918"/>
    </row>
    <row r="1919" spans="44:54" x14ac:dyDescent="0.2">
      <c r="AR1919" s="23"/>
      <c r="AU1919" s="23"/>
      <c r="AW1919" s="16"/>
      <c r="BB1919"/>
    </row>
    <row r="1920" spans="44:54" x14ac:dyDescent="0.2">
      <c r="AR1920" s="23"/>
      <c r="AU1920" s="23"/>
      <c r="AW1920" s="16"/>
      <c r="BB1920"/>
    </row>
    <row r="1921" spans="44:54" x14ac:dyDescent="0.2">
      <c r="AR1921" s="23"/>
      <c r="AU1921" s="23"/>
      <c r="AW1921" s="16"/>
      <c r="BB1921"/>
    </row>
    <row r="1922" spans="44:54" x14ac:dyDescent="0.2">
      <c r="AR1922" s="23"/>
      <c r="AU1922" s="23"/>
      <c r="AW1922" s="16"/>
      <c r="BB1922"/>
    </row>
    <row r="1923" spans="44:54" x14ac:dyDescent="0.2">
      <c r="AR1923" s="23"/>
      <c r="AU1923" s="23"/>
      <c r="AW1923" s="16"/>
      <c r="BB1923"/>
    </row>
    <row r="1924" spans="44:54" x14ac:dyDescent="0.2">
      <c r="AR1924" s="23"/>
      <c r="AU1924" s="23"/>
      <c r="AW1924" s="16"/>
      <c r="BB1924"/>
    </row>
    <row r="1925" spans="44:54" x14ac:dyDescent="0.2">
      <c r="AR1925" s="23"/>
      <c r="AU1925" s="23"/>
      <c r="AW1925" s="16"/>
      <c r="BB1925"/>
    </row>
    <row r="1926" spans="44:54" x14ac:dyDescent="0.2">
      <c r="AR1926" s="23"/>
      <c r="AU1926" s="23"/>
      <c r="AW1926" s="16"/>
      <c r="BB1926"/>
    </row>
    <row r="1927" spans="44:54" x14ac:dyDescent="0.2">
      <c r="AR1927" s="23"/>
      <c r="AU1927" s="23"/>
      <c r="AW1927" s="16"/>
      <c r="BB1927"/>
    </row>
    <row r="1928" spans="44:54" x14ac:dyDescent="0.2">
      <c r="AR1928" s="23"/>
      <c r="AU1928" s="23"/>
      <c r="AW1928" s="16"/>
      <c r="BB1928"/>
    </row>
    <row r="1929" spans="44:54" x14ac:dyDescent="0.2">
      <c r="AR1929" s="23"/>
      <c r="AU1929" s="23"/>
      <c r="AW1929" s="16"/>
      <c r="BB1929"/>
    </row>
    <row r="1930" spans="44:54" x14ac:dyDescent="0.2">
      <c r="AR1930" s="23"/>
      <c r="AU1930" s="23"/>
      <c r="AW1930" s="16"/>
      <c r="BB1930"/>
    </row>
    <row r="1931" spans="44:54" x14ac:dyDescent="0.2">
      <c r="AR1931" s="23"/>
      <c r="AU1931" s="23"/>
      <c r="AW1931" s="16"/>
      <c r="BB1931"/>
    </row>
    <row r="1932" spans="44:54" x14ac:dyDescent="0.2">
      <c r="AR1932" s="23"/>
      <c r="AU1932" s="23"/>
      <c r="AW1932" s="16"/>
      <c r="BB1932"/>
    </row>
    <row r="1933" spans="44:54" x14ac:dyDescent="0.2">
      <c r="AR1933" s="23"/>
      <c r="AU1933" s="23"/>
      <c r="AW1933" s="16"/>
      <c r="BB1933"/>
    </row>
    <row r="1934" spans="44:54" x14ac:dyDescent="0.2">
      <c r="AR1934" s="23"/>
      <c r="AU1934" s="23"/>
      <c r="AW1934" s="16"/>
      <c r="BB1934"/>
    </row>
    <row r="1935" spans="44:54" x14ac:dyDescent="0.2">
      <c r="AR1935" s="23"/>
      <c r="AU1935" s="23"/>
      <c r="AW1935" s="16"/>
      <c r="BB1935"/>
    </row>
    <row r="1936" spans="44:54" x14ac:dyDescent="0.2">
      <c r="AR1936" s="23"/>
      <c r="AU1936" s="23"/>
      <c r="AW1936" s="16"/>
      <c r="BB1936"/>
    </row>
    <row r="1937" spans="44:54" x14ac:dyDescent="0.2">
      <c r="AR1937" s="23"/>
      <c r="AU1937" s="23"/>
      <c r="AW1937" s="16"/>
      <c r="BB1937"/>
    </row>
    <row r="1938" spans="44:54" x14ac:dyDescent="0.2">
      <c r="AR1938" s="23"/>
      <c r="AU1938" s="23"/>
      <c r="AW1938" s="16"/>
      <c r="BB1938"/>
    </row>
    <row r="1939" spans="44:54" x14ac:dyDescent="0.2">
      <c r="AR1939" s="23"/>
      <c r="AU1939" s="23"/>
      <c r="AW1939" s="16"/>
      <c r="BB1939"/>
    </row>
    <row r="1940" spans="44:54" x14ac:dyDescent="0.2">
      <c r="AR1940" s="23"/>
      <c r="AU1940" s="23"/>
      <c r="AW1940" s="16"/>
      <c r="BB1940"/>
    </row>
    <row r="1941" spans="44:54" x14ac:dyDescent="0.2">
      <c r="AR1941" s="23"/>
      <c r="AU1941" s="23"/>
      <c r="AW1941" s="16"/>
      <c r="BB1941"/>
    </row>
    <row r="1942" spans="44:54" x14ac:dyDescent="0.2">
      <c r="AR1942" s="23"/>
      <c r="AU1942" s="23"/>
      <c r="AW1942" s="16"/>
      <c r="BB1942"/>
    </row>
    <row r="1943" spans="44:54" x14ac:dyDescent="0.2">
      <c r="AR1943" s="23"/>
      <c r="AU1943" s="23"/>
      <c r="AW1943" s="16"/>
      <c r="BB1943"/>
    </row>
    <row r="1944" spans="44:54" x14ac:dyDescent="0.2">
      <c r="AR1944" s="23"/>
      <c r="AU1944" s="23"/>
      <c r="AW1944" s="16"/>
      <c r="BB1944"/>
    </row>
    <row r="1945" spans="44:54" x14ac:dyDescent="0.2">
      <c r="AR1945" s="23"/>
      <c r="AU1945" s="23"/>
      <c r="AW1945" s="16"/>
      <c r="BB1945"/>
    </row>
    <row r="1946" spans="44:54" x14ac:dyDescent="0.2">
      <c r="AR1946" s="23"/>
      <c r="AU1946" s="23"/>
      <c r="AW1946" s="16"/>
      <c r="BB1946"/>
    </row>
    <row r="1947" spans="44:54" x14ac:dyDescent="0.2">
      <c r="AR1947" s="23"/>
      <c r="AU1947" s="23"/>
      <c r="AW1947" s="16"/>
      <c r="BB1947"/>
    </row>
    <row r="1948" spans="44:54" x14ac:dyDescent="0.2">
      <c r="AR1948" s="23"/>
      <c r="AU1948" s="23"/>
      <c r="AW1948" s="16"/>
      <c r="BB1948"/>
    </row>
    <row r="1949" spans="44:54" x14ac:dyDescent="0.2">
      <c r="AR1949" s="23"/>
      <c r="AU1949" s="23"/>
      <c r="AW1949" s="16"/>
      <c r="BB1949"/>
    </row>
    <row r="1950" spans="44:54" x14ac:dyDescent="0.2">
      <c r="AR1950" s="23"/>
      <c r="AU1950" s="23"/>
      <c r="AW1950" s="16"/>
      <c r="BB1950"/>
    </row>
    <row r="1951" spans="44:54" x14ac:dyDescent="0.2">
      <c r="AR1951" s="23"/>
      <c r="AU1951" s="23"/>
      <c r="AW1951" s="16"/>
      <c r="BB1951"/>
    </row>
    <row r="1952" spans="44:54" x14ac:dyDescent="0.2">
      <c r="AR1952" s="23"/>
      <c r="AU1952" s="23"/>
      <c r="AW1952" s="16"/>
      <c r="BB1952"/>
    </row>
    <row r="1953" spans="44:54" x14ac:dyDescent="0.2">
      <c r="AR1953" s="23"/>
      <c r="AU1953" s="23"/>
      <c r="AW1953" s="16"/>
      <c r="BB1953"/>
    </row>
    <row r="1954" spans="44:54" x14ac:dyDescent="0.2">
      <c r="AR1954" s="23"/>
      <c r="AU1954" s="23"/>
      <c r="AW1954" s="16"/>
      <c r="BB1954"/>
    </row>
    <row r="1955" spans="44:54" x14ac:dyDescent="0.2">
      <c r="AR1955" s="23"/>
      <c r="AU1955" s="23"/>
      <c r="AW1955" s="16"/>
      <c r="BB1955"/>
    </row>
    <row r="1956" spans="44:54" x14ac:dyDescent="0.2">
      <c r="AR1956" s="23"/>
      <c r="AU1956" s="23"/>
      <c r="AW1956" s="16"/>
      <c r="BB1956"/>
    </row>
    <row r="1957" spans="44:54" x14ac:dyDescent="0.2">
      <c r="AR1957" s="23"/>
      <c r="AU1957" s="23"/>
      <c r="AW1957" s="16"/>
      <c r="BB1957"/>
    </row>
    <row r="1958" spans="44:54" x14ac:dyDescent="0.2">
      <c r="AR1958" s="23"/>
      <c r="AU1958" s="23"/>
      <c r="AW1958" s="16"/>
      <c r="BB1958"/>
    </row>
    <row r="1959" spans="44:54" x14ac:dyDescent="0.2">
      <c r="AR1959" s="23"/>
      <c r="AU1959" s="23"/>
      <c r="AW1959" s="16"/>
      <c r="BB1959"/>
    </row>
    <row r="1960" spans="44:54" x14ac:dyDescent="0.2">
      <c r="AR1960" s="23"/>
      <c r="AU1960" s="23"/>
      <c r="AW1960" s="16"/>
      <c r="BB1960"/>
    </row>
    <row r="1961" spans="44:54" x14ac:dyDescent="0.2">
      <c r="AR1961" s="23"/>
      <c r="AU1961" s="23"/>
      <c r="AW1961" s="16"/>
      <c r="BB1961"/>
    </row>
    <row r="1962" spans="44:54" x14ac:dyDescent="0.2">
      <c r="AR1962" s="23"/>
      <c r="AU1962" s="23"/>
      <c r="AW1962" s="16"/>
      <c r="BB1962"/>
    </row>
    <row r="1963" spans="44:54" x14ac:dyDescent="0.2">
      <c r="AR1963" s="23"/>
      <c r="AU1963" s="23"/>
      <c r="AW1963" s="16"/>
      <c r="BB1963"/>
    </row>
    <row r="1964" spans="44:54" x14ac:dyDescent="0.2">
      <c r="AR1964" s="23"/>
      <c r="AU1964" s="23"/>
      <c r="AW1964" s="16"/>
      <c r="BB1964"/>
    </row>
    <row r="1965" spans="44:54" x14ac:dyDescent="0.2">
      <c r="AR1965" s="23"/>
      <c r="AU1965" s="23"/>
      <c r="AW1965" s="16"/>
      <c r="BB1965"/>
    </row>
    <row r="1966" spans="44:54" x14ac:dyDescent="0.2">
      <c r="AR1966" s="23"/>
      <c r="AU1966" s="23"/>
      <c r="AW1966" s="16"/>
      <c r="BB1966"/>
    </row>
    <row r="1967" spans="44:54" x14ac:dyDescent="0.2">
      <c r="AR1967" s="23"/>
      <c r="AU1967" s="23"/>
      <c r="AW1967" s="16"/>
      <c r="BB1967"/>
    </row>
    <row r="1968" spans="44:54" x14ac:dyDescent="0.2">
      <c r="AR1968" s="23"/>
      <c r="AU1968" s="23"/>
      <c r="AW1968" s="16"/>
      <c r="BB1968"/>
    </row>
    <row r="1969" spans="44:54" x14ac:dyDescent="0.2">
      <c r="AR1969" s="23"/>
      <c r="AU1969" s="23"/>
      <c r="AW1969" s="16"/>
      <c r="BB1969"/>
    </row>
    <row r="1970" spans="44:54" x14ac:dyDescent="0.2">
      <c r="AR1970" s="23"/>
      <c r="AU1970" s="23"/>
      <c r="AW1970" s="16"/>
      <c r="BB1970"/>
    </row>
    <row r="1971" spans="44:54" x14ac:dyDescent="0.2">
      <c r="AR1971" s="23"/>
      <c r="AU1971" s="23"/>
      <c r="AW1971" s="16"/>
      <c r="BB1971"/>
    </row>
    <row r="1972" spans="44:54" x14ac:dyDescent="0.2">
      <c r="AR1972" s="23"/>
      <c r="AU1972" s="23"/>
      <c r="AW1972" s="16"/>
      <c r="BB1972"/>
    </row>
    <row r="1973" spans="44:54" x14ac:dyDescent="0.2">
      <c r="AR1973" s="23"/>
      <c r="AU1973" s="23"/>
      <c r="AW1973" s="16"/>
      <c r="BB1973"/>
    </row>
    <row r="1974" spans="44:54" x14ac:dyDescent="0.2">
      <c r="AR1974" s="23"/>
      <c r="AU1974" s="23"/>
      <c r="AW1974" s="16"/>
      <c r="BB1974"/>
    </row>
    <row r="1975" spans="44:54" x14ac:dyDescent="0.2">
      <c r="AR1975" s="23"/>
      <c r="AU1975" s="23"/>
      <c r="AW1975" s="16"/>
      <c r="BB1975"/>
    </row>
    <row r="1976" spans="44:54" x14ac:dyDescent="0.2">
      <c r="AR1976" s="23"/>
      <c r="AU1976" s="23"/>
      <c r="AW1976" s="16"/>
      <c r="BB1976"/>
    </row>
    <row r="1977" spans="44:54" x14ac:dyDescent="0.2">
      <c r="AR1977" s="23"/>
      <c r="AU1977" s="23"/>
      <c r="AW1977" s="16"/>
      <c r="BB1977"/>
    </row>
    <row r="1978" spans="44:54" x14ac:dyDescent="0.2">
      <c r="AR1978" s="23"/>
      <c r="AU1978" s="23"/>
      <c r="AW1978" s="16"/>
      <c r="BB1978"/>
    </row>
    <row r="1979" spans="44:54" x14ac:dyDescent="0.2">
      <c r="AR1979" s="23"/>
      <c r="AU1979" s="23"/>
      <c r="AW1979" s="16"/>
      <c r="BB1979"/>
    </row>
    <row r="1980" spans="44:54" x14ac:dyDescent="0.2">
      <c r="AR1980" s="23"/>
      <c r="AU1980" s="23"/>
      <c r="AW1980" s="16"/>
      <c r="BB1980"/>
    </row>
    <row r="1981" spans="44:54" x14ac:dyDescent="0.2">
      <c r="AR1981" s="23"/>
      <c r="AU1981" s="23"/>
      <c r="AW1981" s="16"/>
      <c r="BB1981"/>
    </row>
    <row r="1982" spans="44:54" x14ac:dyDescent="0.2">
      <c r="AR1982" s="23"/>
      <c r="AU1982" s="23"/>
      <c r="AW1982" s="16"/>
      <c r="BB1982"/>
    </row>
    <row r="1983" spans="44:54" x14ac:dyDescent="0.2">
      <c r="AR1983" s="23"/>
      <c r="AU1983" s="23"/>
      <c r="AW1983" s="16"/>
      <c r="BB1983"/>
    </row>
    <row r="1984" spans="44:54" x14ac:dyDescent="0.2">
      <c r="AR1984" s="23"/>
      <c r="AU1984" s="23"/>
      <c r="AW1984" s="16"/>
      <c r="BB1984"/>
    </row>
    <row r="1985" spans="44:54" x14ac:dyDescent="0.2">
      <c r="AR1985" s="23"/>
      <c r="AU1985" s="23"/>
      <c r="AW1985" s="16"/>
      <c r="BB1985"/>
    </row>
    <row r="1986" spans="44:54" x14ac:dyDescent="0.2">
      <c r="AR1986" s="23"/>
      <c r="AU1986" s="23"/>
      <c r="AW1986" s="16"/>
      <c r="BB1986"/>
    </row>
    <row r="1987" spans="44:54" x14ac:dyDescent="0.2">
      <c r="AR1987" s="23"/>
      <c r="AU1987" s="23"/>
      <c r="AW1987" s="16"/>
      <c r="BB1987"/>
    </row>
    <row r="1988" spans="44:54" x14ac:dyDescent="0.2">
      <c r="AR1988" s="23"/>
      <c r="AU1988" s="23"/>
      <c r="AW1988" s="16"/>
      <c r="BB1988"/>
    </row>
    <row r="1989" spans="44:54" x14ac:dyDescent="0.2">
      <c r="AR1989" s="23"/>
      <c r="AU1989" s="23"/>
      <c r="AW1989" s="16"/>
      <c r="BB1989"/>
    </row>
    <row r="1990" spans="44:54" x14ac:dyDescent="0.2">
      <c r="AR1990" s="23"/>
      <c r="AU1990" s="23"/>
      <c r="AW1990" s="16"/>
      <c r="BB1990"/>
    </row>
    <row r="1991" spans="44:54" x14ac:dyDescent="0.2">
      <c r="AR1991" s="23"/>
      <c r="AU1991" s="23"/>
      <c r="AW1991" s="16"/>
      <c r="BB1991"/>
    </row>
    <row r="1992" spans="44:54" x14ac:dyDescent="0.2">
      <c r="AR1992" s="23"/>
      <c r="AU1992" s="23"/>
      <c r="AW1992" s="16"/>
      <c r="BB1992"/>
    </row>
    <row r="1993" spans="44:54" x14ac:dyDescent="0.2">
      <c r="AR1993" s="23"/>
      <c r="AU1993" s="23"/>
      <c r="AW1993" s="16"/>
      <c r="BB1993"/>
    </row>
    <row r="1994" spans="44:54" x14ac:dyDescent="0.2">
      <c r="AR1994" s="23"/>
      <c r="AU1994" s="23"/>
      <c r="AW1994" s="16"/>
      <c r="BB1994"/>
    </row>
    <row r="1995" spans="44:54" x14ac:dyDescent="0.2">
      <c r="AR1995" s="23"/>
      <c r="AU1995" s="23"/>
      <c r="AW1995" s="16"/>
      <c r="BB1995"/>
    </row>
    <row r="1996" spans="44:54" x14ac:dyDescent="0.2">
      <c r="AR1996" s="23"/>
      <c r="AU1996" s="23"/>
      <c r="AW1996" s="16"/>
      <c r="BB1996"/>
    </row>
    <row r="1997" spans="44:54" x14ac:dyDescent="0.2">
      <c r="AR1997" s="23"/>
      <c r="AU1997" s="23"/>
      <c r="AW1997" s="16"/>
      <c r="BB1997"/>
    </row>
    <row r="1998" spans="44:54" x14ac:dyDescent="0.2">
      <c r="AR1998" s="23"/>
      <c r="AU1998" s="23"/>
      <c r="AW1998" s="16"/>
      <c r="BB1998"/>
    </row>
    <row r="1999" spans="44:54" x14ac:dyDescent="0.2">
      <c r="AR1999" s="23"/>
      <c r="AU1999" s="23"/>
      <c r="AW1999" s="16"/>
      <c r="BB1999"/>
    </row>
    <row r="2000" spans="44:54" x14ac:dyDescent="0.2">
      <c r="AR2000" s="23"/>
      <c r="AU2000" s="23"/>
      <c r="AW2000" s="16"/>
      <c r="BB2000"/>
    </row>
    <row r="2001" spans="44:54" x14ac:dyDescent="0.2">
      <c r="AR2001" s="23"/>
      <c r="AU2001" s="23"/>
      <c r="AW2001" s="16"/>
      <c r="BB2001"/>
    </row>
    <row r="2002" spans="44:54" x14ac:dyDescent="0.2">
      <c r="AR2002" s="23"/>
      <c r="AU2002" s="23"/>
      <c r="AW2002" s="16"/>
      <c r="BB2002"/>
    </row>
    <row r="2003" spans="44:54" x14ac:dyDescent="0.2">
      <c r="AR2003" s="23"/>
      <c r="AU2003" s="23"/>
      <c r="AW2003" s="16"/>
      <c r="BB2003"/>
    </row>
    <row r="2004" spans="44:54" x14ac:dyDescent="0.2">
      <c r="AR2004" s="23"/>
      <c r="AU2004" s="23"/>
      <c r="AW2004" s="16"/>
      <c r="BB2004"/>
    </row>
    <row r="2005" spans="44:54" x14ac:dyDescent="0.2">
      <c r="AR2005" s="23"/>
      <c r="AU2005" s="23"/>
      <c r="AW2005" s="16"/>
      <c r="BB2005"/>
    </row>
    <row r="2006" spans="44:54" x14ac:dyDescent="0.2">
      <c r="AR2006" s="23"/>
      <c r="AU2006" s="23"/>
      <c r="AW2006" s="16"/>
      <c r="BB2006"/>
    </row>
    <row r="2007" spans="44:54" x14ac:dyDescent="0.2">
      <c r="AR2007" s="23"/>
      <c r="AU2007" s="23"/>
      <c r="AW2007" s="16"/>
      <c r="BB2007"/>
    </row>
    <row r="2008" spans="44:54" x14ac:dyDescent="0.2">
      <c r="AR2008" s="23"/>
      <c r="AU2008" s="23"/>
      <c r="AW2008" s="16"/>
      <c r="BB2008"/>
    </row>
    <row r="2009" spans="44:54" x14ac:dyDescent="0.2">
      <c r="AR2009" s="23"/>
      <c r="AU2009" s="23"/>
      <c r="AW2009" s="16"/>
      <c r="BB2009"/>
    </row>
    <row r="2010" spans="44:54" x14ac:dyDescent="0.2">
      <c r="AR2010" s="23"/>
      <c r="AU2010" s="23"/>
      <c r="AW2010" s="16"/>
      <c r="BB2010"/>
    </row>
    <row r="2011" spans="44:54" x14ac:dyDescent="0.2">
      <c r="AR2011" s="23"/>
      <c r="AU2011" s="23"/>
      <c r="AW2011" s="16"/>
      <c r="BB2011"/>
    </row>
    <row r="2012" spans="44:54" x14ac:dyDescent="0.2">
      <c r="AR2012" s="23"/>
      <c r="AU2012" s="23"/>
      <c r="AW2012" s="16"/>
      <c r="BB2012"/>
    </row>
    <row r="2013" spans="44:54" x14ac:dyDescent="0.2">
      <c r="AR2013" s="23"/>
      <c r="AU2013" s="23"/>
      <c r="AW2013" s="16"/>
      <c r="BB2013"/>
    </row>
    <row r="2014" spans="44:54" x14ac:dyDescent="0.2">
      <c r="AR2014" s="23"/>
      <c r="AU2014" s="23"/>
      <c r="AW2014" s="16"/>
      <c r="BB2014"/>
    </row>
    <row r="2015" spans="44:54" x14ac:dyDescent="0.2">
      <c r="AR2015" s="23"/>
      <c r="AU2015" s="23"/>
      <c r="AW2015" s="16"/>
      <c r="BB2015"/>
    </row>
    <row r="2016" spans="44:54" x14ac:dyDescent="0.2">
      <c r="AR2016" s="23"/>
      <c r="AU2016" s="23"/>
      <c r="AW2016" s="16"/>
      <c r="BB2016"/>
    </row>
    <row r="2017" spans="44:54" x14ac:dyDescent="0.2">
      <c r="AR2017" s="23"/>
      <c r="AU2017" s="23"/>
      <c r="AW2017" s="16"/>
      <c r="BB2017"/>
    </row>
    <row r="2018" spans="44:54" x14ac:dyDescent="0.2">
      <c r="AR2018" s="23"/>
      <c r="AU2018" s="23"/>
      <c r="AW2018" s="16"/>
      <c r="BB2018"/>
    </row>
    <row r="2019" spans="44:54" x14ac:dyDescent="0.2">
      <c r="AR2019" s="23"/>
      <c r="AU2019" s="23"/>
      <c r="AW2019" s="16"/>
      <c r="BB2019"/>
    </row>
    <row r="2020" spans="44:54" x14ac:dyDescent="0.2">
      <c r="AR2020" s="23"/>
      <c r="AU2020" s="23"/>
      <c r="AW2020" s="16"/>
      <c r="BB2020"/>
    </row>
    <row r="2021" spans="44:54" x14ac:dyDescent="0.2">
      <c r="AR2021" s="23"/>
      <c r="AU2021" s="23"/>
      <c r="AW2021" s="16"/>
      <c r="BB2021"/>
    </row>
    <row r="2022" spans="44:54" x14ac:dyDescent="0.2">
      <c r="AR2022" s="23"/>
      <c r="AU2022" s="23"/>
      <c r="AW2022" s="16"/>
      <c r="BB2022"/>
    </row>
    <row r="2023" spans="44:54" x14ac:dyDescent="0.2">
      <c r="AR2023" s="23"/>
      <c r="AU2023" s="23"/>
      <c r="AW2023" s="16"/>
      <c r="BB2023"/>
    </row>
    <row r="2024" spans="44:54" x14ac:dyDescent="0.2">
      <c r="AR2024" s="23"/>
      <c r="AU2024" s="23"/>
      <c r="AW2024" s="16"/>
      <c r="BB2024"/>
    </row>
    <row r="2025" spans="44:54" x14ac:dyDescent="0.2">
      <c r="AR2025" s="23"/>
      <c r="AU2025" s="23"/>
      <c r="AW2025" s="16"/>
      <c r="BB2025"/>
    </row>
    <row r="2026" spans="44:54" x14ac:dyDescent="0.2">
      <c r="AR2026" s="23"/>
      <c r="AU2026" s="23"/>
      <c r="AW2026" s="16"/>
      <c r="BB2026"/>
    </row>
    <row r="2027" spans="44:54" x14ac:dyDescent="0.2">
      <c r="AR2027" s="23"/>
      <c r="AU2027" s="23"/>
      <c r="AW2027" s="16"/>
      <c r="BB2027"/>
    </row>
    <row r="2028" spans="44:54" x14ac:dyDescent="0.2">
      <c r="AR2028" s="23"/>
      <c r="AU2028" s="23"/>
      <c r="AW2028" s="16"/>
      <c r="BB2028"/>
    </row>
    <row r="2029" spans="44:54" x14ac:dyDescent="0.2">
      <c r="AR2029" s="23"/>
      <c r="AU2029" s="23"/>
      <c r="AW2029" s="16"/>
      <c r="BB2029"/>
    </row>
    <row r="2030" spans="44:54" x14ac:dyDescent="0.2">
      <c r="AR2030" s="23"/>
      <c r="AU2030" s="23"/>
      <c r="AW2030" s="16"/>
      <c r="BB2030"/>
    </row>
    <row r="2031" spans="44:54" x14ac:dyDescent="0.2">
      <c r="AR2031" s="23"/>
      <c r="AU2031" s="23"/>
      <c r="AW2031" s="16"/>
      <c r="BB2031"/>
    </row>
    <row r="2032" spans="44:54" x14ac:dyDescent="0.2">
      <c r="AR2032" s="23"/>
      <c r="AU2032" s="23"/>
      <c r="AW2032" s="16"/>
      <c r="BB2032"/>
    </row>
    <row r="2033" spans="44:54" x14ac:dyDescent="0.2">
      <c r="AR2033" s="23"/>
      <c r="AU2033" s="23"/>
      <c r="AW2033" s="16"/>
      <c r="BB2033"/>
    </row>
    <row r="2034" spans="44:54" x14ac:dyDescent="0.2">
      <c r="AR2034" s="23"/>
      <c r="AU2034" s="23"/>
      <c r="AW2034" s="16"/>
      <c r="BB2034"/>
    </row>
    <row r="2035" spans="44:54" x14ac:dyDescent="0.2">
      <c r="AR2035" s="23"/>
      <c r="AU2035" s="23"/>
      <c r="AW2035" s="16"/>
      <c r="BB2035"/>
    </row>
    <row r="2036" spans="44:54" x14ac:dyDescent="0.2">
      <c r="AR2036" s="23"/>
      <c r="AU2036" s="23"/>
      <c r="AW2036" s="16"/>
      <c r="BB2036"/>
    </row>
    <row r="2037" spans="44:54" x14ac:dyDescent="0.2">
      <c r="AR2037" s="23"/>
      <c r="AU2037" s="23"/>
      <c r="AW2037" s="16"/>
      <c r="BB2037"/>
    </row>
    <row r="2038" spans="44:54" x14ac:dyDescent="0.2">
      <c r="AR2038" s="23"/>
      <c r="AU2038" s="23"/>
      <c r="AW2038" s="16"/>
      <c r="BB2038"/>
    </row>
    <row r="2039" spans="44:54" x14ac:dyDescent="0.2">
      <c r="AR2039" s="23"/>
      <c r="AU2039" s="23"/>
      <c r="AW2039" s="16"/>
      <c r="BB2039"/>
    </row>
    <row r="2040" spans="44:54" x14ac:dyDescent="0.2">
      <c r="AR2040" s="23"/>
      <c r="AU2040" s="23"/>
      <c r="AW2040" s="16"/>
      <c r="BB2040"/>
    </row>
    <row r="2041" spans="44:54" x14ac:dyDescent="0.2">
      <c r="AR2041" s="23"/>
      <c r="AU2041" s="23"/>
      <c r="AW2041" s="16"/>
      <c r="BB2041"/>
    </row>
    <row r="2042" spans="44:54" x14ac:dyDescent="0.2">
      <c r="AR2042" s="23"/>
      <c r="AU2042" s="23"/>
      <c r="AW2042" s="16"/>
      <c r="BB2042"/>
    </row>
    <row r="2043" spans="44:54" x14ac:dyDescent="0.2">
      <c r="AR2043" s="23"/>
      <c r="AU2043" s="23"/>
      <c r="AW2043" s="16"/>
      <c r="BB2043"/>
    </row>
    <row r="2044" spans="44:54" x14ac:dyDescent="0.2">
      <c r="AR2044" s="23"/>
      <c r="AU2044" s="23"/>
      <c r="AW2044" s="16"/>
      <c r="BB2044"/>
    </row>
    <row r="2045" spans="44:54" x14ac:dyDescent="0.2">
      <c r="AR2045" s="23"/>
      <c r="AU2045" s="23"/>
      <c r="AW2045" s="16"/>
      <c r="BB2045"/>
    </row>
    <row r="2046" spans="44:54" x14ac:dyDescent="0.2">
      <c r="AR2046" s="23"/>
      <c r="AU2046" s="23"/>
      <c r="AW2046" s="16"/>
      <c r="BB2046"/>
    </row>
    <row r="2047" spans="44:54" x14ac:dyDescent="0.2">
      <c r="AR2047" s="23"/>
      <c r="AU2047" s="23"/>
      <c r="AW2047" s="16"/>
      <c r="BB2047"/>
    </row>
    <row r="2048" spans="44:54" x14ac:dyDescent="0.2">
      <c r="AR2048" s="23"/>
      <c r="AU2048" s="23"/>
      <c r="AW2048" s="16"/>
      <c r="BB2048"/>
    </row>
    <row r="2049" spans="44:54" x14ac:dyDescent="0.2">
      <c r="AR2049" s="23"/>
      <c r="AU2049" s="23"/>
      <c r="AW2049" s="16"/>
      <c r="BB2049"/>
    </row>
    <row r="2050" spans="44:54" x14ac:dyDescent="0.2">
      <c r="AR2050" s="23"/>
      <c r="AU2050" s="23"/>
      <c r="AW2050" s="16"/>
      <c r="BB2050"/>
    </row>
    <row r="2051" spans="44:54" x14ac:dyDescent="0.2">
      <c r="AR2051" s="23"/>
      <c r="AU2051" s="23"/>
      <c r="AW2051" s="16"/>
      <c r="BB2051"/>
    </row>
    <row r="2052" spans="44:54" x14ac:dyDescent="0.2">
      <c r="AR2052" s="23"/>
      <c r="AU2052" s="23"/>
      <c r="AW2052" s="16"/>
      <c r="BB2052"/>
    </row>
    <row r="2053" spans="44:54" x14ac:dyDescent="0.2">
      <c r="AR2053" s="23"/>
      <c r="AU2053" s="23"/>
      <c r="AW2053" s="16"/>
      <c r="BB2053"/>
    </row>
    <row r="2054" spans="44:54" x14ac:dyDescent="0.2">
      <c r="AR2054" s="23"/>
      <c r="AU2054" s="23"/>
      <c r="AW2054" s="16"/>
      <c r="BB2054"/>
    </row>
    <row r="2055" spans="44:54" x14ac:dyDescent="0.2">
      <c r="AR2055" s="23"/>
      <c r="AU2055" s="23"/>
      <c r="AW2055" s="16"/>
      <c r="BB2055"/>
    </row>
    <row r="2056" spans="44:54" x14ac:dyDescent="0.2">
      <c r="AR2056" s="23"/>
      <c r="AU2056" s="23"/>
      <c r="AW2056" s="16"/>
      <c r="BB2056"/>
    </row>
    <row r="2057" spans="44:54" x14ac:dyDescent="0.2">
      <c r="AR2057" s="23"/>
      <c r="AU2057" s="23"/>
      <c r="AW2057" s="16"/>
      <c r="BB2057"/>
    </row>
    <row r="2058" spans="44:54" x14ac:dyDescent="0.2">
      <c r="AR2058" s="23"/>
      <c r="AU2058" s="23"/>
      <c r="AW2058" s="16"/>
      <c r="BB2058"/>
    </row>
    <row r="2059" spans="44:54" x14ac:dyDescent="0.2">
      <c r="AR2059" s="23"/>
      <c r="AU2059" s="23"/>
      <c r="AW2059" s="16"/>
      <c r="BB2059"/>
    </row>
    <row r="2060" spans="44:54" x14ac:dyDescent="0.2">
      <c r="AR2060" s="23"/>
      <c r="AU2060" s="23"/>
      <c r="AW2060" s="16"/>
      <c r="BB2060"/>
    </row>
    <row r="2061" spans="44:54" x14ac:dyDescent="0.2">
      <c r="AR2061" s="23"/>
      <c r="AU2061" s="23"/>
      <c r="AW2061" s="16"/>
      <c r="BB2061"/>
    </row>
    <row r="2062" spans="44:54" x14ac:dyDescent="0.2">
      <c r="AR2062" s="23"/>
      <c r="AU2062" s="23"/>
      <c r="AW2062" s="16"/>
      <c r="BB2062"/>
    </row>
    <row r="2063" spans="44:54" x14ac:dyDescent="0.2">
      <c r="AR2063" s="23"/>
      <c r="AU2063" s="23"/>
      <c r="AW2063" s="16"/>
      <c r="BB2063"/>
    </row>
    <row r="2064" spans="44:54" x14ac:dyDescent="0.2">
      <c r="AR2064" s="23"/>
      <c r="AU2064" s="23"/>
      <c r="AW2064" s="16"/>
      <c r="BB2064"/>
    </row>
    <row r="2065" spans="44:54" x14ac:dyDescent="0.2">
      <c r="AR2065" s="23"/>
      <c r="AU2065" s="23"/>
      <c r="AW2065" s="16"/>
      <c r="BB2065"/>
    </row>
    <row r="2066" spans="44:54" x14ac:dyDescent="0.2">
      <c r="AR2066" s="23"/>
      <c r="AU2066" s="23"/>
      <c r="AW2066" s="16"/>
      <c r="BB2066"/>
    </row>
    <row r="2067" spans="44:54" x14ac:dyDescent="0.2">
      <c r="AR2067" s="23"/>
      <c r="AU2067" s="23"/>
      <c r="AW2067" s="16"/>
      <c r="BB2067"/>
    </row>
    <row r="2068" spans="44:54" x14ac:dyDescent="0.2">
      <c r="AR2068" s="23"/>
      <c r="AU2068" s="23"/>
      <c r="AW2068" s="16"/>
      <c r="BB2068"/>
    </row>
    <row r="2069" spans="44:54" x14ac:dyDescent="0.2">
      <c r="AR2069" s="23"/>
      <c r="AU2069" s="23"/>
      <c r="AW2069" s="16"/>
      <c r="BB2069"/>
    </row>
    <row r="2070" spans="44:54" x14ac:dyDescent="0.2">
      <c r="AR2070" s="23"/>
      <c r="AU2070" s="23"/>
      <c r="AW2070" s="16"/>
      <c r="BB2070"/>
    </row>
    <row r="2071" spans="44:54" x14ac:dyDescent="0.2">
      <c r="AR2071" s="23"/>
      <c r="AU2071" s="23"/>
      <c r="AW2071" s="16"/>
      <c r="BB2071"/>
    </row>
    <row r="2072" spans="44:54" x14ac:dyDescent="0.2">
      <c r="AR2072" s="23"/>
      <c r="AU2072" s="23"/>
      <c r="AW2072" s="16"/>
      <c r="BB2072"/>
    </row>
    <row r="2073" spans="44:54" x14ac:dyDescent="0.2">
      <c r="AR2073" s="23"/>
      <c r="AU2073" s="23"/>
      <c r="AW2073" s="16"/>
      <c r="BB2073"/>
    </row>
    <row r="2074" spans="44:54" x14ac:dyDescent="0.2">
      <c r="AR2074" s="23"/>
      <c r="AU2074" s="23"/>
      <c r="AW2074" s="16"/>
      <c r="BB2074"/>
    </row>
    <row r="2075" spans="44:54" x14ac:dyDescent="0.2">
      <c r="AR2075" s="23"/>
      <c r="AU2075" s="23"/>
      <c r="AW2075" s="16"/>
      <c r="BB2075"/>
    </row>
    <row r="2076" spans="44:54" x14ac:dyDescent="0.2">
      <c r="AR2076" s="23"/>
      <c r="AU2076" s="23"/>
      <c r="AW2076" s="16"/>
      <c r="BB2076"/>
    </row>
    <row r="2077" spans="44:54" x14ac:dyDescent="0.2">
      <c r="AR2077" s="23"/>
      <c r="AU2077" s="23"/>
      <c r="AW2077" s="16"/>
      <c r="BB2077"/>
    </row>
    <row r="2078" spans="44:54" x14ac:dyDescent="0.2">
      <c r="AR2078" s="23"/>
      <c r="AU2078" s="23"/>
      <c r="AW2078" s="16"/>
      <c r="BB2078"/>
    </row>
    <row r="2079" spans="44:54" x14ac:dyDescent="0.2">
      <c r="AR2079" s="23"/>
      <c r="AU2079" s="23"/>
      <c r="AW2079" s="16"/>
      <c r="BB2079"/>
    </row>
    <row r="2080" spans="44:54" x14ac:dyDescent="0.2">
      <c r="AR2080" s="23"/>
      <c r="AU2080" s="23"/>
      <c r="AW2080" s="16"/>
      <c r="BB2080"/>
    </row>
    <row r="2081" spans="44:54" x14ac:dyDescent="0.2">
      <c r="AR2081" s="23"/>
      <c r="AU2081" s="23"/>
      <c r="AW2081" s="16"/>
      <c r="BB2081"/>
    </row>
    <row r="2082" spans="44:54" x14ac:dyDescent="0.2">
      <c r="AR2082" s="23"/>
      <c r="AU2082" s="23"/>
      <c r="AW2082" s="16"/>
      <c r="BB2082"/>
    </row>
    <row r="2083" spans="44:54" x14ac:dyDescent="0.2">
      <c r="AR2083" s="23"/>
      <c r="AU2083" s="23"/>
      <c r="AW2083" s="16"/>
      <c r="BB2083"/>
    </row>
    <row r="2084" spans="44:54" x14ac:dyDescent="0.2">
      <c r="AR2084" s="23"/>
      <c r="AU2084" s="23"/>
      <c r="AW2084" s="16"/>
      <c r="BB2084"/>
    </row>
    <row r="2085" spans="44:54" x14ac:dyDescent="0.2">
      <c r="AR2085" s="23"/>
      <c r="AU2085" s="23"/>
      <c r="AW2085" s="16"/>
      <c r="BB2085"/>
    </row>
    <row r="2086" spans="44:54" x14ac:dyDescent="0.2">
      <c r="AR2086" s="23"/>
      <c r="AU2086" s="23"/>
      <c r="AW2086" s="16"/>
      <c r="BB2086"/>
    </row>
    <row r="2087" spans="44:54" x14ac:dyDescent="0.2">
      <c r="AR2087" s="23"/>
      <c r="AU2087" s="23"/>
      <c r="AW2087" s="16"/>
      <c r="BB2087"/>
    </row>
    <row r="2088" spans="44:54" x14ac:dyDescent="0.2">
      <c r="AR2088" s="23"/>
      <c r="AU2088" s="23"/>
      <c r="AW2088" s="16"/>
      <c r="BB2088"/>
    </row>
    <row r="2089" spans="44:54" x14ac:dyDescent="0.2">
      <c r="AR2089" s="23"/>
      <c r="AU2089" s="23"/>
      <c r="AW2089" s="16"/>
      <c r="BB2089"/>
    </row>
    <row r="2090" spans="44:54" x14ac:dyDescent="0.2">
      <c r="AR2090" s="23"/>
      <c r="AU2090" s="23"/>
      <c r="AW2090" s="16"/>
      <c r="BB2090"/>
    </row>
    <row r="2091" spans="44:54" x14ac:dyDescent="0.2">
      <c r="AR2091" s="23"/>
      <c r="AU2091" s="23"/>
      <c r="AW2091" s="16"/>
      <c r="BB2091"/>
    </row>
    <row r="2092" spans="44:54" x14ac:dyDescent="0.2">
      <c r="AR2092" s="23"/>
      <c r="AU2092" s="23"/>
      <c r="AW2092" s="16"/>
      <c r="BB2092"/>
    </row>
    <row r="2093" spans="44:54" x14ac:dyDescent="0.2">
      <c r="AR2093" s="23"/>
      <c r="AU2093" s="23"/>
      <c r="AW2093" s="16"/>
      <c r="BB2093"/>
    </row>
    <row r="2094" spans="44:54" x14ac:dyDescent="0.2">
      <c r="AR2094" s="23"/>
      <c r="AU2094" s="23"/>
      <c r="AW2094" s="16"/>
      <c r="BB2094"/>
    </row>
    <row r="2095" spans="44:54" x14ac:dyDescent="0.2">
      <c r="AR2095" s="23"/>
      <c r="AU2095" s="23"/>
      <c r="AW2095" s="16"/>
      <c r="BB2095"/>
    </row>
    <row r="2096" spans="44:54" x14ac:dyDescent="0.2">
      <c r="AR2096" s="23"/>
      <c r="AU2096" s="23"/>
      <c r="AW2096" s="16"/>
      <c r="BB2096"/>
    </row>
    <row r="2097" spans="44:54" x14ac:dyDescent="0.2">
      <c r="AR2097" s="23"/>
      <c r="AU2097" s="23"/>
      <c r="AW2097" s="16"/>
      <c r="BB2097"/>
    </row>
    <row r="2098" spans="44:54" x14ac:dyDescent="0.2">
      <c r="AR2098" s="23"/>
      <c r="AU2098" s="23"/>
      <c r="AW2098" s="16"/>
      <c r="BB2098"/>
    </row>
    <row r="2099" spans="44:54" x14ac:dyDescent="0.2">
      <c r="AR2099" s="23"/>
      <c r="AU2099" s="23"/>
      <c r="AW2099" s="16"/>
      <c r="BB2099"/>
    </row>
    <row r="2100" spans="44:54" x14ac:dyDescent="0.2">
      <c r="AR2100" s="23"/>
      <c r="AU2100" s="23"/>
      <c r="AW2100" s="16"/>
      <c r="BB2100"/>
    </row>
    <row r="2101" spans="44:54" x14ac:dyDescent="0.2">
      <c r="AR2101" s="23"/>
      <c r="AU2101" s="23"/>
      <c r="AW2101" s="16"/>
      <c r="BB2101"/>
    </row>
    <row r="2102" spans="44:54" x14ac:dyDescent="0.2">
      <c r="AR2102" s="23"/>
      <c r="AU2102" s="23"/>
      <c r="AW2102" s="16"/>
      <c r="BB2102"/>
    </row>
    <row r="2103" spans="44:54" x14ac:dyDescent="0.2">
      <c r="AR2103" s="23"/>
      <c r="AU2103" s="23"/>
      <c r="AW2103" s="16"/>
      <c r="BB2103"/>
    </row>
    <row r="2104" spans="44:54" x14ac:dyDescent="0.2">
      <c r="AR2104" s="23"/>
      <c r="AU2104" s="23"/>
      <c r="AW2104" s="16"/>
      <c r="BB2104"/>
    </row>
    <row r="2105" spans="44:54" x14ac:dyDescent="0.2">
      <c r="AR2105" s="23"/>
      <c r="AU2105" s="23"/>
      <c r="AW2105" s="16"/>
      <c r="BB2105"/>
    </row>
    <row r="2106" spans="44:54" x14ac:dyDescent="0.2">
      <c r="AR2106" s="23"/>
      <c r="AU2106" s="23"/>
      <c r="AW2106" s="16"/>
      <c r="BB2106"/>
    </row>
    <row r="2107" spans="44:54" x14ac:dyDescent="0.2">
      <c r="AR2107" s="23"/>
      <c r="AU2107" s="23"/>
      <c r="AW2107" s="16"/>
      <c r="BB2107"/>
    </row>
    <row r="2108" spans="44:54" x14ac:dyDescent="0.2">
      <c r="AR2108" s="23"/>
      <c r="AU2108" s="23"/>
      <c r="AW2108" s="16"/>
      <c r="BB2108"/>
    </row>
    <row r="2109" spans="44:54" x14ac:dyDescent="0.2">
      <c r="AR2109" s="23"/>
      <c r="AU2109" s="23"/>
      <c r="AW2109" s="16"/>
      <c r="BB2109"/>
    </row>
    <row r="2110" spans="44:54" x14ac:dyDescent="0.2">
      <c r="AR2110" s="23"/>
      <c r="AU2110" s="23"/>
      <c r="AW2110" s="16"/>
      <c r="BB2110"/>
    </row>
    <row r="2111" spans="44:54" x14ac:dyDescent="0.2">
      <c r="AR2111" s="23"/>
      <c r="AU2111" s="23"/>
      <c r="AW2111" s="16"/>
      <c r="BB2111"/>
    </row>
    <row r="2112" spans="44:54" x14ac:dyDescent="0.2">
      <c r="AR2112" s="23"/>
      <c r="AU2112" s="23"/>
      <c r="AW2112" s="16"/>
      <c r="BB2112"/>
    </row>
    <row r="2113" spans="44:54" x14ac:dyDescent="0.2">
      <c r="AR2113" s="23"/>
      <c r="AU2113" s="23"/>
      <c r="AW2113" s="16"/>
      <c r="BB2113"/>
    </row>
    <row r="2114" spans="44:54" x14ac:dyDescent="0.2">
      <c r="AR2114" s="23"/>
      <c r="AU2114" s="23"/>
      <c r="AW2114" s="16"/>
      <c r="BB2114"/>
    </row>
    <row r="2115" spans="44:54" x14ac:dyDescent="0.2">
      <c r="AR2115" s="23"/>
      <c r="AU2115" s="23"/>
      <c r="AW2115" s="16"/>
      <c r="BB2115"/>
    </row>
    <row r="2116" spans="44:54" x14ac:dyDescent="0.2">
      <c r="AR2116" s="23"/>
      <c r="AU2116" s="23"/>
      <c r="AW2116" s="16"/>
      <c r="BB2116"/>
    </row>
    <row r="2117" spans="44:54" x14ac:dyDescent="0.2">
      <c r="AR2117" s="23"/>
      <c r="AU2117" s="23"/>
      <c r="AW2117" s="16"/>
      <c r="BB2117"/>
    </row>
    <row r="2118" spans="44:54" x14ac:dyDescent="0.2">
      <c r="AR2118" s="23"/>
      <c r="AU2118" s="23"/>
      <c r="AW2118" s="16"/>
      <c r="BB2118"/>
    </row>
    <row r="2119" spans="44:54" x14ac:dyDescent="0.2">
      <c r="AR2119" s="23"/>
      <c r="AU2119" s="23"/>
      <c r="AW2119" s="16"/>
      <c r="BB2119"/>
    </row>
    <row r="2120" spans="44:54" x14ac:dyDescent="0.2">
      <c r="AR2120" s="23"/>
      <c r="AU2120" s="23"/>
      <c r="AW2120" s="16"/>
      <c r="BB2120"/>
    </row>
    <row r="2121" spans="44:54" x14ac:dyDescent="0.2">
      <c r="AR2121" s="23"/>
      <c r="AU2121" s="23"/>
      <c r="AW2121" s="16"/>
      <c r="BB2121"/>
    </row>
    <row r="2122" spans="44:54" x14ac:dyDescent="0.2">
      <c r="AR2122" s="23"/>
      <c r="AU2122" s="23"/>
      <c r="AW2122" s="16"/>
      <c r="BB2122"/>
    </row>
    <row r="2123" spans="44:54" x14ac:dyDescent="0.2">
      <c r="AR2123" s="23"/>
      <c r="AU2123" s="23"/>
      <c r="AW2123" s="16"/>
      <c r="BB2123"/>
    </row>
    <row r="2124" spans="44:54" x14ac:dyDescent="0.2">
      <c r="AR2124" s="23"/>
      <c r="AU2124" s="23"/>
      <c r="AW2124" s="16"/>
      <c r="BB2124"/>
    </row>
    <row r="2125" spans="44:54" x14ac:dyDescent="0.2">
      <c r="AR2125" s="23"/>
      <c r="AU2125" s="23"/>
      <c r="AW2125" s="16"/>
      <c r="BB2125"/>
    </row>
    <row r="2126" spans="44:54" x14ac:dyDescent="0.2">
      <c r="AR2126" s="23"/>
      <c r="AU2126" s="23"/>
      <c r="AW2126" s="16"/>
      <c r="BB2126"/>
    </row>
    <row r="2127" spans="44:54" x14ac:dyDescent="0.2">
      <c r="AR2127" s="23"/>
      <c r="AU2127" s="23"/>
      <c r="AW2127" s="16"/>
      <c r="BB2127"/>
    </row>
    <row r="2128" spans="44:54" x14ac:dyDescent="0.2">
      <c r="AR2128" s="23"/>
      <c r="AU2128" s="23"/>
      <c r="AW2128" s="16"/>
      <c r="BB2128"/>
    </row>
    <row r="2129" spans="44:54" x14ac:dyDescent="0.2">
      <c r="AR2129" s="23"/>
      <c r="AU2129" s="23"/>
      <c r="AW2129" s="16"/>
      <c r="BB2129"/>
    </row>
    <row r="2130" spans="44:54" x14ac:dyDescent="0.2">
      <c r="AR2130" s="23"/>
      <c r="AU2130" s="23"/>
      <c r="AW2130" s="16"/>
      <c r="BB2130"/>
    </row>
    <row r="2131" spans="44:54" x14ac:dyDescent="0.2">
      <c r="AR2131" s="23"/>
      <c r="AU2131" s="23"/>
      <c r="AW2131" s="16"/>
      <c r="BB2131"/>
    </row>
    <row r="2132" spans="44:54" x14ac:dyDescent="0.2">
      <c r="AR2132" s="23"/>
      <c r="AU2132" s="23"/>
      <c r="AW2132" s="16"/>
      <c r="BB2132"/>
    </row>
    <row r="2133" spans="44:54" x14ac:dyDescent="0.2">
      <c r="AR2133" s="23"/>
      <c r="AU2133" s="23"/>
      <c r="AW2133" s="16"/>
      <c r="BB2133"/>
    </row>
    <row r="2134" spans="44:54" x14ac:dyDescent="0.2">
      <c r="AR2134" s="23"/>
      <c r="AU2134" s="23"/>
      <c r="AW2134" s="16"/>
      <c r="BB2134"/>
    </row>
    <row r="2135" spans="44:54" x14ac:dyDescent="0.2">
      <c r="AR2135" s="23"/>
      <c r="AU2135" s="23"/>
      <c r="AW2135" s="16"/>
      <c r="BB2135"/>
    </row>
    <row r="2136" spans="44:54" x14ac:dyDescent="0.2">
      <c r="AR2136" s="23"/>
      <c r="AU2136" s="23"/>
      <c r="AW2136" s="16"/>
      <c r="BB2136"/>
    </row>
    <row r="2137" spans="44:54" x14ac:dyDescent="0.2">
      <c r="AR2137" s="23"/>
      <c r="AU2137" s="23"/>
      <c r="AW2137" s="16"/>
      <c r="BB2137"/>
    </row>
    <row r="2138" spans="44:54" x14ac:dyDescent="0.2">
      <c r="AR2138" s="23"/>
      <c r="AU2138" s="23"/>
      <c r="AW2138" s="16"/>
      <c r="BB2138"/>
    </row>
    <row r="2139" spans="44:54" x14ac:dyDescent="0.2">
      <c r="AR2139" s="23"/>
      <c r="AU2139" s="23"/>
      <c r="AW2139" s="16"/>
      <c r="BB2139"/>
    </row>
    <row r="2140" spans="44:54" x14ac:dyDescent="0.2">
      <c r="AR2140" s="23"/>
      <c r="AU2140" s="23"/>
      <c r="AW2140" s="16"/>
      <c r="BB2140"/>
    </row>
    <row r="2141" spans="44:54" x14ac:dyDescent="0.2">
      <c r="AR2141" s="23"/>
      <c r="AU2141" s="23"/>
      <c r="AW2141" s="16"/>
      <c r="BB2141"/>
    </row>
    <row r="2142" spans="44:54" x14ac:dyDescent="0.2">
      <c r="AR2142" s="23"/>
      <c r="AU2142" s="23"/>
      <c r="AW2142" s="16"/>
      <c r="BB2142"/>
    </row>
    <row r="2143" spans="44:54" x14ac:dyDescent="0.2">
      <c r="AR2143" s="23"/>
      <c r="AU2143" s="23"/>
      <c r="AW2143" s="16"/>
      <c r="BB2143"/>
    </row>
    <row r="2144" spans="44:54" x14ac:dyDescent="0.2">
      <c r="AR2144" s="23"/>
      <c r="AU2144" s="23"/>
      <c r="AW2144" s="16"/>
      <c r="BB2144"/>
    </row>
    <row r="2145" spans="44:54" x14ac:dyDescent="0.2">
      <c r="AR2145" s="23"/>
      <c r="AU2145" s="23"/>
      <c r="AW2145" s="16"/>
      <c r="BB2145"/>
    </row>
    <row r="2146" spans="44:54" x14ac:dyDescent="0.2">
      <c r="AR2146" s="23"/>
      <c r="AU2146" s="23"/>
      <c r="AW2146" s="16"/>
      <c r="BB2146"/>
    </row>
    <row r="2147" spans="44:54" x14ac:dyDescent="0.2">
      <c r="AR2147" s="23"/>
      <c r="AU2147" s="23"/>
      <c r="AW2147" s="16"/>
      <c r="BB2147"/>
    </row>
    <row r="2148" spans="44:54" x14ac:dyDescent="0.2">
      <c r="AR2148" s="23"/>
      <c r="AU2148" s="23"/>
      <c r="AW2148" s="16"/>
      <c r="BB2148"/>
    </row>
    <row r="2149" spans="44:54" x14ac:dyDescent="0.2">
      <c r="AR2149" s="23"/>
      <c r="AU2149" s="23"/>
      <c r="AW2149" s="16"/>
      <c r="BB2149"/>
    </row>
    <row r="2150" spans="44:54" x14ac:dyDescent="0.2">
      <c r="AR2150" s="23"/>
      <c r="AU2150" s="23"/>
      <c r="AW2150" s="16"/>
      <c r="BB2150"/>
    </row>
    <row r="2151" spans="44:54" x14ac:dyDescent="0.2">
      <c r="AR2151" s="23"/>
      <c r="AU2151" s="23"/>
      <c r="AW2151" s="16"/>
      <c r="BB2151"/>
    </row>
    <row r="2152" spans="44:54" x14ac:dyDescent="0.2">
      <c r="AR2152" s="23"/>
      <c r="AU2152" s="23"/>
      <c r="AW2152" s="16"/>
      <c r="BB2152"/>
    </row>
    <row r="2153" spans="44:54" x14ac:dyDescent="0.2">
      <c r="AR2153" s="23"/>
      <c r="AU2153" s="23"/>
      <c r="AW2153" s="16"/>
      <c r="BB2153"/>
    </row>
    <row r="2154" spans="44:54" x14ac:dyDescent="0.2">
      <c r="AR2154" s="23"/>
      <c r="AU2154" s="23"/>
      <c r="AW2154" s="16"/>
      <c r="BB2154"/>
    </row>
    <row r="2155" spans="44:54" x14ac:dyDescent="0.2">
      <c r="AR2155" s="23"/>
      <c r="AU2155" s="23"/>
      <c r="AW2155" s="16"/>
      <c r="BB2155"/>
    </row>
    <row r="2156" spans="44:54" x14ac:dyDescent="0.2">
      <c r="AR2156" s="23"/>
      <c r="AU2156" s="23"/>
      <c r="AW2156" s="16"/>
      <c r="BB2156"/>
    </row>
    <row r="2157" spans="44:54" x14ac:dyDescent="0.2">
      <c r="AR2157" s="23"/>
      <c r="AU2157" s="23"/>
      <c r="AW2157" s="16"/>
      <c r="BB2157"/>
    </row>
    <row r="2158" spans="44:54" x14ac:dyDescent="0.2">
      <c r="AR2158" s="23"/>
      <c r="AU2158" s="23"/>
      <c r="AW2158" s="16"/>
      <c r="BB2158"/>
    </row>
    <row r="2159" spans="44:54" x14ac:dyDescent="0.2">
      <c r="AR2159" s="23"/>
      <c r="AU2159" s="23"/>
      <c r="AW2159" s="16"/>
      <c r="BB2159"/>
    </row>
    <row r="2160" spans="44:54" x14ac:dyDescent="0.2">
      <c r="AR2160" s="23"/>
      <c r="AU2160" s="23"/>
      <c r="AW2160" s="16"/>
      <c r="BB2160"/>
    </row>
    <row r="2161" spans="44:54" x14ac:dyDescent="0.2">
      <c r="AR2161" s="23"/>
      <c r="AU2161" s="23"/>
      <c r="AW2161" s="16"/>
      <c r="BB2161"/>
    </row>
    <row r="2162" spans="44:54" x14ac:dyDescent="0.2">
      <c r="AR2162" s="23"/>
      <c r="AU2162" s="23"/>
      <c r="AW2162" s="16"/>
      <c r="BB2162"/>
    </row>
    <row r="2163" spans="44:54" x14ac:dyDescent="0.2">
      <c r="AR2163" s="23"/>
      <c r="AU2163" s="23"/>
      <c r="AW2163" s="16"/>
      <c r="BB2163"/>
    </row>
    <row r="2164" spans="44:54" x14ac:dyDescent="0.2">
      <c r="AR2164" s="23"/>
      <c r="AU2164" s="23"/>
      <c r="AW2164" s="16"/>
      <c r="BB2164"/>
    </row>
    <row r="2165" spans="44:54" x14ac:dyDescent="0.2">
      <c r="AR2165" s="23"/>
      <c r="AU2165" s="23"/>
      <c r="AW2165" s="16"/>
      <c r="BB2165"/>
    </row>
    <row r="2166" spans="44:54" x14ac:dyDescent="0.2">
      <c r="AR2166" s="23"/>
      <c r="AU2166" s="23"/>
      <c r="AW2166" s="16"/>
      <c r="BB2166"/>
    </row>
    <row r="2167" spans="44:54" x14ac:dyDescent="0.2">
      <c r="AR2167" s="23"/>
      <c r="AU2167" s="23"/>
      <c r="AW2167" s="16"/>
      <c r="BB2167"/>
    </row>
    <row r="2168" spans="44:54" x14ac:dyDescent="0.2">
      <c r="AR2168" s="23"/>
      <c r="AU2168" s="23"/>
      <c r="AW2168" s="16"/>
      <c r="BB2168"/>
    </row>
    <row r="2169" spans="44:54" x14ac:dyDescent="0.2">
      <c r="AR2169" s="23"/>
      <c r="AU2169" s="23"/>
      <c r="AW2169" s="16"/>
      <c r="BB2169"/>
    </row>
    <row r="2170" spans="44:54" x14ac:dyDescent="0.2">
      <c r="AR2170" s="23"/>
      <c r="AU2170" s="23"/>
      <c r="AW2170" s="16"/>
      <c r="BB2170"/>
    </row>
    <row r="2171" spans="44:54" x14ac:dyDescent="0.2">
      <c r="AR2171" s="23"/>
      <c r="AU2171" s="23"/>
      <c r="AW2171" s="16"/>
      <c r="BB2171"/>
    </row>
    <row r="2172" spans="44:54" x14ac:dyDescent="0.2">
      <c r="AR2172" s="23"/>
      <c r="AU2172" s="23"/>
      <c r="AW2172" s="16"/>
      <c r="BB2172"/>
    </row>
    <row r="2173" spans="44:54" x14ac:dyDescent="0.2">
      <c r="AR2173" s="23"/>
      <c r="AU2173" s="23"/>
      <c r="AW2173" s="16"/>
      <c r="BB2173"/>
    </row>
    <row r="2174" spans="44:54" x14ac:dyDescent="0.2">
      <c r="AR2174" s="23"/>
      <c r="AU2174" s="23"/>
      <c r="AW2174" s="16"/>
      <c r="BB2174"/>
    </row>
    <row r="2175" spans="44:54" x14ac:dyDescent="0.2">
      <c r="AR2175" s="23"/>
      <c r="AU2175" s="23"/>
      <c r="AW2175" s="16"/>
      <c r="BB2175"/>
    </row>
    <row r="2176" spans="44:54" x14ac:dyDescent="0.2">
      <c r="AR2176" s="23"/>
      <c r="AU2176" s="23"/>
      <c r="AW2176" s="16"/>
      <c r="BB2176"/>
    </row>
    <row r="2177" spans="44:54" x14ac:dyDescent="0.2">
      <c r="AR2177" s="23"/>
      <c r="AU2177" s="23"/>
      <c r="AW2177" s="16"/>
      <c r="BB2177"/>
    </row>
    <row r="2178" spans="44:54" x14ac:dyDescent="0.2">
      <c r="AR2178" s="23"/>
      <c r="AU2178" s="23"/>
      <c r="AW2178" s="16"/>
      <c r="BB2178"/>
    </row>
    <row r="2179" spans="44:54" x14ac:dyDescent="0.2">
      <c r="AR2179" s="23"/>
      <c r="AU2179" s="23"/>
      <c r="AW2179" s="16"/>
      <c r="BB2179"/>
    </row>
    <row r="2180" spans="44:54" x14ac:dyDescent="0.2">
      <c r="AR2180" s="23"/>
      <c r="AU2180" s="23"/>
      <c r="AW2180" s="16"/>
      <c r="BB2180"/>
    </row>
    <row r="2181" spans="44:54" x14ac:dyDescent="0.2">
      <c r="AR2181" s="23"/>
      <c r="AU2181" s="23"/>
      <c r="AW2181" s="16"/>
      <c r="BB2181"/>
    </row>
    <row r="2182" spans="44:54" x14ac:dyDescent="0.2">
      <c r="AR2182" s="23"/>
      <c r="AU2182" s="23"/>
      <c r="AW2182" s="16"/>
      <c r="BB2182"/>
    </row>
    <row r="2183" spans="44:54" x14ac:dyDescent="0.2">
      <c r="AR2183" s="23"/>
      <c r="AU2183" s="23"/>
      <c r="AW2183" s="16"/>
      <c r="BB2183"/>
    </row>
    <row r="2184" spans="44:54" x14ac:dyDescent="0.2">
      <c r="AR2184" s="23"/>
      <c r="AU2184" s="23"/>
      <c r="AW2184" s="16"/>
      <c r="BB2184"/>
    </row>
    <row r="2185" spans="44:54" x14ac:dyDescent="0.2">
      <c r="AR2185" s="23"/>
      <c r="AU2185" s="23"/>
      <c r="AW2185" s="16"/>
      <c r="BB2185"/>
    </row>
    <row r="2186" spans="44:54" x14ac:dyDescent="0.2">
      <c r="AR2186" s="23"/>
      <c r="AU2186" s="23"/>
      <c r="AW2186" s="16"/>
      <c r="BB2186"/>
    </row>
    <row r="2187" spans="44:54" x14ac:dyDescent="0.2">
      <c r="AR2187" s="23"/>
      <c r="AU2187" s="23"/>
      <c r="AW2187" s="16"/>
      <c r="BB2187"/>
    </row>
    <row r="2188" spans="44:54" x14ac:dyDescent="0.2">
      <c r="AR2188" s="23"/>
      <c r="AU2188" s="23"/>
      <c r="AW2188" s="16"/>
      <c r="BB2188"/>
    </row>
    <row r="2189" spans="44:54" x14ac:dyDescent="0.2">
      <c r="AR2189" s="23"/>
      <c r="AU2189" s="23"/>
      <c r="AW2189" s="16"/>
      <c r="BB2189"/>
    </row>
    <row r="2190" spans="44:54" x14ac:dyDescent="0.2">
      <c r="AR2190" s="23"/>
      <c r="AU2190" s="23"/>
      <c r="AW2190" s="16"/>
      <c r="BB2190"/>
    </row>
    <row r="2191" spans="44:54" x14ac:dyDescent="0.2">
      <c r="AR2191" s="23"/>
      <c r="AU2191" s="23"/>
      <c r="AW2191" s="16"/>
      <c r="BB2191"/>
    </row>
    <row r="2192" spans="44:54" x14ac:dyDescent="0.2">
      <c r="AR2192" s="23"/>
      <c r="AU2192" s="23"/>
      <c r="AW2192" s="16"/>
      <c r="BB2192"/>
    </row>
    <row r="2193" spans="44:54" x14ac:dyDescent="0.2">
      <c r="AR2193" s="23"/>
      <c r="AU2193" s="23"/>
      <c r="AW2193" s="16"/>
      <c r="BB2193"/>
    </row>
    <row r="2194" spans="44:54" x14ac:dyDescent="0.2">
      <c r="AR2194" s="23"/>
      <c r="AU2194" s="23"/>
      <c r="AW2194" s="16"/>
      <c r="BB2194"/>
    </row>
    <row r="2195" spans="44:54" x14ac:dyDescent="0.2">
      <c r="AR2195" s="23"/>
      <c r="AU2195" s="23"/>
      <c r="AW2195" s="16"/>
      <c r="BB2195"/>
    </row>
    <row r="2196" spans="44:54" x14ac:dyDescent="0.2">
      <c r="AR2196" s="23"/>
      <c r="AU2196" s="23"/>
      <c r="AW2196" s="16"/>
      <c r="BB2196"/>
    </row>
    <row r="2197" spans="44:54" x14ac:dyDescent="0.2">
      <c r="AR2197" s="23"/>
      <c r="AU2197" s="23"/>
      <c r="AW2197" s="16"/>
      <c r="BB2197"/>
    </row>
    <row r="2198" spans="44:54" x14ac:dyDescent="0.2">
      <c r="AR2198" s="23"/>
      <c r="AU2198" s="23"/>
      <c r="AW2198" s="16"/>
      <c r="BB2198"/>
    </row>
    <row r="2199" spans="44:54" x14ac:dyDescent="0.2">
      <c r="AR2199" s="23"/>
      <c r="AU2199" s="23"/>
      <c r="AW2199" s="16"/>
      <c r="BB2199"/>
    </row>
    <row r="2200" spans="44:54" x14ac:dyDescent="0.2">
      <c r="AR2200" s="23"/>
      <c r="AU2200" s="23"/>
      <c r="AW2200" s="16"/>
      <c r="BB2200"/>
    </row>
    <row r="2201" spans="44:54" x14ac:dyDescent="0.2">
      <c r="AR2201" s="23"/>
      <c r="AU2201" s="23"/>
      <c r="AW2201" s="16"/>
      <c r="BB2201"/>
    </row>
    <row r="2202" spans="44:54" x14ac:dyDescent="0.2">
      <c r="AR2202" s="23"/>
      <c r="AU2202" s="23"/>
      <c r="AW2202" s="16"/>
      <c r="BB2202"/>
    </row>
    <row r="2203" spans="44:54" x14ac:dyDescent="0.2">
      <c r="AR2203" s="23"/>
      <c r="AU2203" s="23"/>
      <c r="AW2203" s="16"/>
      <c r="BB2203"/>
    </row>
    <row r="2204" spans="44:54" x14ac:dyDescent="0.2">
      <c r="AR2204" s="23"/>
      <c r="AU2204" s="23"/>
      <c r="AW2204" s="16"/>
      <c r="BB2204"/>
    </row>
    <row r="2205" spans="44:54" x14ac:dyDescent="0.2">
      <c r="AR2205" s="23"/>
      <c r="AU2205" s="23"/>
      <c r="AW2205" s="16"/>
      <c r="BB2205"/>
    </row>
    <row r="2206" spans="44:54" x14ac:dyDescent="0.2">
      <c r="AR2206" s="23"/>
      <c r="AU2206" s="23"/>
      <c r="AW2206" s="16"/>
      <c r="BB2206"/>
    </row>
    <row r="2207" spans="44:54" x14ac:dyDescent="0.2">
      <c r="AR2207" s="23"/>
      <c r="AU2207" s="23"/>
      <c r="AW2207" s="16"/>
      <c r="BB2207"/>
    </row>
    <row r="2208" spans="44:54" x14ac:dyDescent="0.2">
      <c r="AR2208" s="23"/>
      <c r="AU2208" s="23"/>
      <c r="AW2208" s="16"/>
      <c r="BB2208"/>
    </row>
    <row r="2209" spans="44:54" x14ac:dyDescent="0.2">
      <c r="AR2209" s="23"/>
      <c r="AU2209" s="23"/>
      <c r="AW2209" s="16"/>
      <c r="BB2209"/>
    </row>
    <row r="2210" spans="44:54" x14ac:dyDescent="0.2">
      <c r="AR2210" s="23"/>
      <c r="AU2210" s="23"/>
      <c r="AW2210" s="16"/>
      <c r="BB2210"/>
    </row>
    <row r="2211" spans="44:54" x14ac:dyDescent="0.2">
      <c r="AR2211" s="23"/>
      <c r="AU2211" s="23"/>
      <c r="AW2211" s="16"/>
      <c r="BB2211"/>
    </row>
    <row r="2212" spans="44:54" x14ac:dyDescent="0.2">
      <c r="AR2212" s="23"/>
      <c r="AU2212" s="23"/>
      <c r="AW2212" s="16"/>
      <c r="BB2212"/>
    </row>
    <row r="2213" spans="44:54" x14ac:dyDescent="0.2">
      <c r="AR2213" s="23"/>
      <c r="AU2213" s="23"/>
      <c r="AW2213" s="16"/>
      <c r="BB2213"/>
    </row>
    <row r="2214" spans="44:54" x14ac:dyDescent="0.2">
      <c r="AR2214" s="23"/>
      <c r="AU2214" s="23"/>
      <c r="AW2214" s="16"/>
      <c r="BB2214"/>
    </row>
    <row r="2215" spans="44:54" x14ac:dyDescent="0.2">
      <c r="AR2215" s="23"/>
      <c r="AU2215" s="23"/>
      <c r="AW2215" s="16"/>
      <c r="BB2215"/>
    </row>
    <row r="2216" spans="44:54" x14ac:dyDescent="0.2">
      <c r="AR2216" s="23"/>
      <c r="AU2216" s="23"/>
      <c r="AW2216" s="16"/>
      <c r="BB2216"/>
    </row>
    <row r="2217" spans="44:54" x14ac:dyDescent="0.2">
      <c r="AR2217" s="23"/>
      <c r="AU2217" s="23"/>
      <c r="AW2217" s="16"/>
      <c r="BB2217"/>
    </row>
    <row r="2218" spans="44:54" x14ac:dyDescent="0.2">
      <c r="AR2218" s="23"/>
      <c r="AU2218" s="23"/>
      <c r="AW2218" s="16"/>
      <c r="BB2218"/>
    </row>
    <row r="2219" spans="44:54" x14ac:dyDescent="0.2">
      <c r="AR2219" s="23"/>
      <c r="AU2219" s="23"/>
      <c r="AW2219" s="16"/>
      <c r="BB2219"/>
    </row>
    <row r="2220" spans="44:54" x14ac:dyDescent="0.2">
      <c r="AR2220" s="23"/>
      <c r="AU2220" s="23"/>
      <c r="AW2220" s="16"/>
      <c r="BB2220"/>
    </row>
    <row r="2221" spans="44:54" x14ac:dyDescent="0.2">
      <c r="AR2221" s="23"/>
      <c r="AU2221" s="23"/>
      <c r="AW2221" s="16"/>
      <c r="BB2221"/>
    </row>
    <row r="2222" spans="44:54" x14ac:dyDescent="0.2">
      <c r="AR2222" s="23"/>
      <c r="AU2222" s="23"/>
      <c r="AW2222" s="16"/>
      <c r="BB2222"/>
    </row>
    <row r="2223" spans="44:54" x14ac:dyDescent="0.2">
      <c r="AR2223" s="23"/>
      <c r="AU2223" s="23"/>
      <c r="AW2223" s="16"/>
      <c r="BB2223"/>
    </row>
    <row r="2224" spans="44:54" x14ac:dyDescent="0.2">
      <c r="AR2224" s="23"/>
      <c r="AU2224" s="23"/>
      <c r="AW2224" s="16"/>
      <c r="BB2224"/>
    </row>
    <row r="2225" spans="44:54" x14ac:dyDescent="0.2">
      <c r="AR2225" s="23"/>
      <c r="AU2225" s="23"/>
      <c r="AW2225" s="16"/>
      <c r="BB2225"/>
    </row>
    <row r="2226" spans="44:54" x14ac:dyDescent="0.2">
      <c r="AR2226" s="23"/>
      <c r="AU2226" s="23"/>
      <c r="AW2226" s="16"/>
      <c r="BB2226"/>
    </row>
    <row r="2227" spans="44:54" x14ac:dyDescent="0.2">
      <c r="AR2227" s="23"/>
      <c r="AU2227" s="23"/>
      <c r="AW2227" s="16"/>
      <c r="BB2227"/>
    </row>
    <row r="2228" spans="44:54" x14ac:dyDescent="0.2">
      <c r="AR2228" s="23"/>
      <c r="AU2228" s="23"/>
      <c r="AW2228" s="16"/>
      <c r="BB2228"/>
    </row>
    <row r="2229" spans="44:54" x14ac:dyDescent="0.2">
      <c r="AR2229" s="23"/>
      <c r="AU2229" s="23"/>
      <c r="AW2229" s="16"/>
      <c r="BB2229"/>
    </row>
    <row r="2230" spans="44:54" x14ac:dyDescent="0.2">
      <c r="AR2230" s="23"/>
      <c r="AU2230" s="23"/>
      <c r="AW2230" s="16"/>
      <c r="BB2230"/>
    </row>
    <row r="2231" spans="44:54" x14ac:dyDescent="0.2">
      <c r="AR2231" s="23"/>
      <c r="AU2231" s="23"/>
      <c r="AW2231" s="16"/>
      <c r="BB2231"/>
    </row>
    <row r="2232" spans="44:54" x14ac:dyDescent="0.2">
      <c r="AR2232" s="23"/>
      <c r="AU2232" s="23"/>
      <c r="AW2232" s="16"/>
      <c r="BB2232"/>
    </row>
    <row r="2233" spans="44:54" x14ac:dyDescent="0.2">
      <c r="AR2233" s="23"/>
      <c r="AU2233" s="23"/>
      <c r="AW2233" s="16"/>
      <c r="BB2233"/>
    </row>
    <row r="2234" spans="44:54" x14ac:dyDescent="0.2">
      <c r="AR2234" s="23"/>
      <c r="AU2234" s="23"/>
      <c r="AW2234" s="16"/>
      <c r="BB2234"/>
    </row>
    <row r="2235" spans="44:54" x14ac:dyDescent="0.2">
      <c r="AR2235" s="23"/>
      <c r="AU2235" s="23"/>
      <c r="AW2235" s="16"/>
      <c r="BB2235"/>
    </row>
    <row r="2236" spans="44:54" x14ac:dyDescent="0.2">
      <c r="AR2236" s="23"/>
      <c r="AU2236" s="23"/>
      <c r="AW2236" s="16"/>
      <c r="BB2236"/>
    </row>
    <row r="2237" spans="44:54" x14ac:dyDescent="0.2">
      <c r="AR2237" s="23"/>
      <c r="AU2237" s="23"/>
      <c r="AW2237" s="16"/>
      <c r="BB2237"/>
    </row>
    <row r="2238" spans="44:54" x14ac:dyDescent="0.2">
      <c r="AR2238" s="23"/>
      <c r="AU2238" s="23"/>
      <c r="AW2238" s="16"/>
      <c r="BB2238"/>
    </row>
    <row r="2239" spans="44:54" x14ac:dyDescent="0.2">
      <c r="AR2239" s="23"/>
      <c r="AU2239" s="23"/>
      <c r="AW2239" s="16"/>
      <c r="BB2239"/>
    </row>
    <row r="2240" spans="44:54" x14ac:dyDescent="0.2">
      <c r="AR2240" s="23"/>
      <c r="AU2240" s="23"/>
      <c r="AW2240" s="16"/>
      <c r="BB2240"/>
    </row>
    <row r="2241" spans="44:54" x14ac:dyDescent="0.2">
      <c r="AR2241" s="23"/>
      <c r="AU2241" s="23"/>
      <c r="AW2241" s="16"/>
      <c r="BB2241"/>
    </row>
    <row r="2242" spans="44:54" x14ac:dyDescent="0.2">
      <c r="AR2242" s="23"/>
      <c r="AU2242" s="23"/>
      <c r="AW2242" s="16"/>
      <c r="BB2242"/>
    </row>
    <row r="2243" spans="44:54" x14ac:dyDescent="0.2">
      <c r="AR2243" s="23"/>
      <c r="AU2243" s="23"/>
      <c r="AW2243" s="16"/>
      <c r="BB2243"/>
    </row>
    <row r="2244" spans="44:54" x14ac:dyDescent="0.2">
      <c r="AR2244" s="23"/>
      <c r="AU2244" s="23"/>
      <c r="AW2244" s="16"/>
      <c r="BB2244"/>
    </row>
    <row r="2245" spans="44:54" x14ac:dyDescent="0.2">
      <c r="AR2245" s="23"/>
      <c r="AU2245" s="23"/>
      <c r="AW2245" s="16"/>
      <c r="BB2245"/>
    </row>
    <row r="2246" spans="44:54" x14ac:dyDescent="0.2">
      <c r="AR2246" s="23"/>
      <c r="AU2246" s="23"/>
      <c r="AW2246" s="16"/>
      <c r="BB2246"/>
    </row>
    <row r="2247" spans="44:54" x14ac:dyDescent="0.2">
      <c r="AR2247" s="23"/>
      <c r="AU2247" s="23"/>
      <c r="AW2247" s="16"/>
      <c r="BB2247"/>
    </row>
    <row r="2248" spans="44:54" x14ac:dyDescent="0.2">
      <c r="AR2248" s="23"/>
      <c r="AU2248" s="23"/>
      <c r="AW2248" s="16"/>
      <c r="BB2248"/>
    </row>
    <row r="2249" spans="44:54" x14ac:dyDescent="0.2">
      <c r="AR2249" s="23"/>
      <c r="AU2249" s="23"/>
      <c r="AW2249" s="16"/>
      <c r="BB2249"/>
    </row>
    <row r="2250" spans="44:54" x14ac:dyDescent="0.2">
      <c r="AR2250" s="23"/>
      <c r="AU2250" s="23"/>
      <c r="AW2250" s="16"/>
      <c r="BB2250"/>
    </row>
    <row r="2251" spans="44:54" x14ac:dyDescent="0.2">
      <c r="AR2251" s="23"/>
      <c r="AU2251" s="23"/>
      <c r="AW2251" s="16"/>
      <c r="BB2251"/>
    </row>
    <row r="2252" spans="44:54" x14ac:dyDescent="0.2">
      <c r="AR2252" s="23"/>
      <c r="AU2252" s="23"/>
      <c r="AW2252" s="16"/>
      <c r="BB2252"/>
    </row>
    <row r="2253" spans="44:54" x14ac:dyDescent="0.2">
      <c r="AR2253" s="23"/>
      <c r="AU2253" s="23"/>
      <c r="AW2253" s="16"/>
      <c r="BB2253"/>
    </row>
    <row r="2254" spans="44:54" x14ac:dyDescent="0.2">
      <c r="AR2254" s="23"/>
      <c r="AU2254" s="23"/>
      <c r="AW2254" s="16"/>
      <c r="BB2254"/>
    </row>
    <row r="2255" spans="44:54" x14ac:dyDescent="0.2">
      <c r="AR2255" s="23"/>
      <c r="AU2255" s="23"/>
      <c r="AW2255" s="16"/>
      <c r="BB2255"/>
    </row>
    <row r="2256" spans="44:54" x14ac:dyDescent="0.2">
      <c r="AR2256" s="23"/>
      <c r="AU2256" s="23"/>
      <c r="AW2256" s="16"/>
      <c r="BB2256"/>
    </row>
    <row r="2257" spans="44:54" x14ac:dyDescent="0.2">
      <c r="AR2257" s="23"/>
      <c r="AU2257" s="23"/>
      <c r="AW2257" s="16"/>
      <c r="BB2257"/>
    </row>
    <row r="2258" spans="44:54" x14ac:dyDescent="0.2">
      <c r="AR2258" s="23"/>
      <c r="AU2258" s="23"/>
      <c r="AW2258" s="16"/>
      <c r="BB2258"/>
    </row>
    <row r="2259" spans="44:54" x14ac:dyDescent="0.2">
      <c r="AR2259" s="23"/>
      <c r="AU2259" s="23"/>
      <c r="AW2259" s="16"/>
      <c r="BB2259"/>
    </row>
    <row r="2260" spans="44:54" x14ac:dyDescent="0.2">
      <c r="AR2260" s="23"/>
      <c r="AU2260" s="23"/>
      <c r="AW2260" s="16"/>
      <c r="BB2260"/>
    </row>
    <row r="2261" spans="44:54" x14ac:dyDescent="0.2">
      <c r="AR2261" s="23"/>
      <c r="AU2261" s="23"/>
      <c r="AW2261" s="16"/>
      <c r="BB2261"/>
    </row>
    <row r="2262" spans="44:54" x14ac:dyDescent="0.2">
      <c r="AR2262" s="23"/>
      <c r="AU2262" s="23"/>
      <c r="AW2262" s="16"/>
      <c r="BB2262"/>
    </row>
    <row r="2263" spans="44:54" x14ac:dyDescent="0.2">
      <c r="AR2263" s="23"/>
      <c r="AU2263" s="23"/>
      <c r="AW2263" s="16"/>
      <c r="BB2263"/>
    </row>
    <row r="2264" spans="44:54" x14ac:dyDescent="0.2">
      <c r="AR2264" s="23"/>
      <c r="AU2264" s="23"/>
      <c r="AW2264" s="16"/>
      <c r="BB2264"/>
    </row>
    <row r="2265" spans="44:54" x14ac:dyDescent="0.2">
      <c r="AR2265" s="23"/>
      <c r="AU2265" s="23"/>
      <c r="AW2265" s="16"/>
      <c r="BB2265"/>
    </row>
    <row r="2266" spans="44:54" x14ac:dyDescent="0.2">
      <c r="AR2266" s="23"/>
      <c r="AU2266" s="23"/>
      <c r="AW2266" s="16"/>
      <c r="BB2266"/>
    </row>
    <row r="2267" spans="44:54" x14ac:dyDescent="0.2">
      <c r="AR2267" s="23"/>
      <c r="AU2267" s="23"/>
      <c r="AW2267" s="16"/>
      <c r="BB2267"/>
    </row>
    <row r="2268" spans="44:54" x14ac:dyDescent="0.2">
      <c r="AR2268" s="23"/>
      <c r="AU2268" s="23"/>
      <c r="AW2268" s="16"/>
      <c r="BB2268"/>
    </row>
    <row r="2269" spans="44:54" x14ac:dyDescent="0.2">
      <c r="AR2269" s="23"/>
      <c r="AU2269" s="23"/>
      <c r="AW2269" s="16"/>
      <c r="BB2269"/>
    </row>
    <row r="2270" spans="44:54" x14ac:dyDescent="0.2">
      <c r="AR2270" s="23"/>
      <c r="AU2270" s="23"/>
      <c r="AW2270" s="16"/>
      <c r="BB2270"/>
    </row>
    <row r="2271" spans="44:54" x14ac:dyDescent="0.2">
      <c r="AR2271" s="23"/>
      <c r="AU2271" s="23"/>
      <c r="AW2271" s="16"/>
      <c r="BB2271"/>
    </row>
    <row r="2272" spans="44:54" x14ac:dyDescent="0.2">
      <c r="AR2272" s="23"/>
      <c r="AU2272" s="23"/>
      <c r="AW2272" s="16"/>
      <c r="BB2272"/>
    </row>
    <row r="2273" spans="44:54" x14ac:dyDescent="0.2">
      <c r="AR2273" s="23"/>
      <c r="AU2273" s="23"/>
      <c r="AW2273" s="16"/>
      <c r="BB2273"/>
    </row>
    <row r="2274" spans="44:54" x14ac:dyDescent="0.2">
      <c r="AR2274" s="23"/>
      <c r="AU2274" s="23"/>
      <c r="AW2274" s="16"/>
      <c r="BB2274"/>
    </row>
    <row r="2275" spans="44:54" x14ac:dyDescent="0.2">
      <c r="AR2275" s="23"/>
      <c r="AU2275" s="23"/>
      <c r="AW2275" s="16"/>
      <c r="BB2275"/>
    </row>
    <row r="2276" spans="44:54" x14ac:dyDescent="0.2">
      <c r="AR2276" s="23"/>
      <c r="AU2276" s="23"/>
      <c r="AW2276" s="16"/>
      <c r="BB2276"/>
    </row>
    <row r="2277" spans="44:54" x14ac:dyDescent="0.2">
      <c r="AR2277" s="23"/>
      <c r="AU2277" s="23"/>
      <c r="AW2277" s="16"/>
      <c r="BB2277"/>
    </row>
    <row r="2278" spans="44:54" x14ac:dyDescent="0.2">
      <c r="AR2278" s="23"/>
      <c r="AU2278" s="23"/>
      <c r="AW2278" s="16"/>
      <c r="BB2278"/>
    </row>
    <row r="2279" spans="44:54" x14ac:dyDescent="0.2">
      <c r="AR2279" s="23"/>
      <c r="AU2279" s="23"/>
      <c r="AW2279" s="16"/>
      <c r="BB2279"/>
    </row>
    <row r="2280" spans="44:54" x14ac:dyDescent="0.2">
      <c r="AR2280" s="23"/>
      <c r="AU2280" s="23"/>
      <c r="AW2280" s="16"/>
      <c r="BB2280"/>
    </row>
    <row r="2281" spans="44:54" x14ac:dyDescent="0.2">
      <c r="AR2281" s="23"/>
      <c r="AU2281" s="23"/>
      <c r="AW2281" s="16"/>
      <c r="BB2281"/>
    </row>
    <row r="2282" spans="44:54" x14ac:dyDescent="0.2">
      <c r="AR2282" s="23"/>
      <c r="AU2282" s="23"/>
      <c r="AW2282" s="16"/>
      <c r="BB2282"/>
    </row>
    <row r="2283" spans="44:54" x14ac:dyDescent="0.2">
      <c r="AR2283" s="23"/>
      <c r="AU2283" s="23"/>
      <c r="AW2283" s="16"/>
      <c r="BB2283"/>
    </row>
    <row r="2284" spans="44:54" x14ac:dyDescent="0.2">
      <c r="AR2284" s="23"/>
      <c r="AU2284" s="23"/>
      <c r="AW2284" s="16"/>
      <c r="BB2284"/>
    </row>
    <row r="2285" spans="44:54" x14ac:dyDescent="0.2">
      <c r="AR2285" s="23"/>
      <c r="AU2285" s="23"/>
      <c r="AW2285" s="16"/>
      <c r="BB2285"/>
    </row>
    <row r="2286" spans="44:54" x14ac:dyDescent="0.2">
      <c r="AR2286" s="23"/>
      <c r="AU2286" s="23"/>
      <c r="AW2286" s="16"/>
      <c r="BB2286"/>
    </row>
    <row r="2287" spans="44:54" x14ac:dyDescent="0.2">
      <c r="AR2287" s="23"/>
      <c r="AU2287" s="23"/>
      <c r="AW2287" s="16"/>
      <c r="BB2287"/>
    </row>
    <row r="2288" spans="44:54" x14ac:dyDescent="0.2">
      <c r="AR2288" s="23"/>
      <c r="AU2288" s="23"/>
      <c r="AW2288" s="16"/>
      <c r="BB2288"/>
    </row>
    <row r="2289" spans="44:54" x14ac:dyDescent="0.2">
      <c r="AR2289" s="23"/>
      <c r="AU2289" s="23"/>
      <c r="AW2289" s="16"/>
      <c r="BB2289"/>
    </row>
    <row r="2290" spans="44:54" x14ac:dyDescent="0.2">
      <c r="AR2290" s="23"/>
      <c r="AU2290" s="23"/>
      <c r="AW2290" s="16"/>
      <c r="BB2290"/>
    </row>
    <row r="2291" spans="44:54" x14ac:dyDescent="0.2">
      <c r="AR2291" s="23"/>
      <c r="AU2291" s="23"/>
      <c r="AW2291" s="16"/>
      <c r="BB2291"/>
    </row>
    <row r="2292" spans="44:54" x14ac:dyDescent="0.2">
      <c r="AR2292" s="23"/>
      <c r="AU2292" s="23"/>
      <c r="AW2292" s="16"/>
      <c r="BB2292"/>
    </row>
    <row r="2293" spans="44:54" x14ac:dyDescent="0.2">
      <c r="AR2293" s="23"/>
      <c r="AU2293" s="23"/>
      <c r="AW2293" s="16"/>
      <c r="BB2293"/>
    </row>
    <row r="2294" spans="44:54" x14ac:dyDescent="0.2">
      <c r="AR2294" s="23"/>
      <c r="AU2294" s="23"/>
      <c r="AW2294" s="16"/>
      <c r="BB2294"/>
    </row>
    <row r="2295" spans="44:54" x14ac:dyDescent="0.2">
      <c r="AR2295" s="23"/>
      <c r="AU2295" s="23"/>
      <c r="AW2295" s="16"/>
      <c r="BB2295"/>
    </row>
    <row r="2296" spans="44:54" x14ac:dyDescent="0.2">
      <c r="AR2296" s="23"/>
      <c r="AU2296" s="23"/>
      <c r="AW2296" s="16"/>
      <c r="BB2296"/>
    </row>
    <row r="2297" spans="44:54" x14ac:dyDescent="0.2">
      <c r="AR2297" s="23"/>
      <c r="AU2297" s="23"/>
      <c r="AW2297" s="16"/>
      <c r="BB2297"/>
    </row>
    <row r="2298" spans="44:54" x14ac:dyDescent="0.2">
      <c r="AR2298" s="23"/>
      <c r="AU2298" s="23"/>
      <c r="AW2298" s="16"/>
      <c r="BB2298"/>
    </row>
    <row r="2299" spans="44:54" x14ac:dyDescent="0.2">
      <c r="AR2299" s="23"/>
      <c r="AU2299" s="23"/>
      <c r="AW2299" s="16"/>
      <c r="BB2299"/>
    </row>
    <row r="2300" spans="44:54" x14ac:dyDescent="0.2">
      <c r="AR2300" s="23"/>
      <c r="AU2300" s="23"/>
      <c r="AW2300" s="16"/>
      <c r="BB2300"/>
    </row>
    <row r="2301" spans="44:54" x14ac:dyDescent="0.2">
      <c r="AR2301" s="23"/>
      <c r="AU2301" s="23"/>
      <c r="AW2301" s="16"/>
      <c r="BB2301"/>
    </row>
    <row r="2302" spans="44:54" x14ac:dyDescent="0.2">
      <c r="AR2302" s="23"/>
      <c r="AU2302" s="23"/>
      <c r="AW2302" s="16"/>
      <c r="BB2302"/>
    </row>
    <row r="2303" spans="44:54" x14ac:dyDescent="0.2">
      <c r="AR2303" s="23"/>
      <c r="AU2303" s="23"/>
      <c r="AW2303" s="16"/>
      <c r="BB2303"/>
    </row>
    <row r="2304" spans="44:54" x14ac:dyDescent="0.2">
      <c r="AR2304" s="23"/>
      <c r="AU2304" s="23"/>
      <c r="AW2304" s="16"/>
      <c r="BB2304"/>
    </row>
    <row r="2305" spans="44:54" x14ac:dyDescent="0.2">
      <c r="AR2305" s="23"/>
      <c r="AU2305" s="23"/>
      <c r="AW2305" s="16"/>
      <c r="BB2305"/>
    </row>
    <row r="2306" spans="44:54" x14ac:dyDescent="0.2">
      <c r="AR2306" s="23"/>
      <c r="AU2306" s="23"/>
      <c r="AW2306" s="16"/>
      <c r="BB2306"/>
    </row>
    <row r="2307" spans="44:54" x14ac:dyDescent="0.2">
      <c r="AR2307" s="23"/>
      <c r="AU2307" s="23"/>
      <c r="AW2307" s="16"/>
      <c r="BB2307"/>
    </row>
    <row r="2308" spans="44:54" x14ac:dyDescent="0.2">
      <c r="AR2308" s="23"/>
      <c r="AU2308" s="23"/>
      <c r="AW2308" s="16"/>
      <c r="BB2308"/>
    </row>
    <row r="2309" spans="44:54" x14ac:dyDescent="0.2">
      <c r="AR2309" s="23"/>
      <c r="AU2309" s="23"/>
      <c r="AW2309" s="16"/>
      <c r="BB2309"/>
    </row>
    <row r="2310" spans="44:54" x14ac:dyDescent="0.2">
      <c r="AR2310" s="23"/>
      <c r="AU2310" s="23"/>
      <c r="AW2310" s="16"/>
      <c r="BB2310"/>
    </row>
    <row r="2311" spans="44:54" x14ac:dyDescent="0.2">
      <c r="AR2311" s="23"/>
      <c r="AU2311" s="23"/>
      <c r="AW2311" s="16"/>
      <c r="BB2311"/>
    </row>
    <row r="2312" spans="44:54" x14ac:dyDescent="0.2">
      <c r="AR2312" s="23"/>
      <c r="AU2312" s="23"/>
      <c r="AW2312" s="16"/>
      <c r="BB2312"/>
    </row>
    <row r="2313" spans="44:54" x14ac:dyDescent="0.2">
      <c r="AR2313" s="23"/>
      <c r="AU2313" s="23"/>
      <c r="AW2313" s="16"/>
      <c r="BB2313"/>
    </row>
    <row r="2314" spans="44:54" x14ac:dyDescent="0.2">
      <c r="AR2314" s="23"/>
      <c r="AU2314" s="23"/>
      <c r="AW2314" s="16"/>
      <c r="BB2314"/>
    </row>
    <row r="2315" spans="44:54" x14ac:dyDescent="0.2">
      <c r="AR2315" s="23"/>
      <c r="AU2315" s="23"/>
      <c r="AW2315" s="16"/>
      <c r="BB2315"/>
    </row>
    <row r="2316" spans="44:54" x14ac:dyDescent="0.2">
      <c r="AR2316" s="23"/>
      <c r="AU2316" s="23"/>
      <c r="AW2316" s="16"/>
      <c r="BB2316"/>
    </row>
    <row r="2317" spans="44:54" x14ac:dyDescent="0.2">
      <c r="AR2317" s="23"/>
      <c r="AU2317" s="23"/>
      <c r="AW2317" s="16"/>
      <c r="BB2317"/>
    </row>
    <row r="2318" spans="44:54" x14ac:dyDescent="0.2">
      <c r="AR2318" s="23"/>
      <c r="AU2318" s="23"/>
      <c r="AW2318" s="16"/>
      <c r="BB2318"/>
    </row>
    <row r="2319" spans="44:54" x14ac:dyDescent="0.2">
      <c r="AR2319" s="23"/>
      <c r="AU2319" s="23"/>
      <c r="AW2319" s="16"/>
      <c r="BB2319"/>
    </row>
    <row r="2320" spans="44:54" x14ac:dyDescent="0.2">
      <c r="AR2320" s="23"/>
      <c r="AU2320" s="23"/>
      <c r="AW2320" s="16"/>
      <c r="BB2320"/>
    </row>
    <row r="2321" spans="44:54" x14ac:dyDescent="0.2">
      <c r="AR2321" s="23"/>
      <c r="AU2321" s="23"/>
      <c r="AW2321" s="16"/>
      <c r="BB2321"/>
    </row>
    <row r="2322" spans="44:54" x14ac:dyDescent="0.2">
      <c r="AR2322" s="23"/>
      <c r="AU2322" s="23"/>
      <c r="AW2322" s="16"/>
      <c r="BB2322"/>
    </row>
    <row r="2323" spans="44:54" x14ac:dyDescent="0.2">
      <c r="AR2323" s="23"/>
      <c r="AU2323" s="23"/>
      <c r="AW2323" s="16"/>
      <c r="BB2323"/>
    </row>
    <row r="2324" spans="44:54" x14ac:dyDescent="0.2">
      <c r="AR2324" s="23"/>
      <c r="AU2324" s="23"/>
      <c r="AW2324" s="16"/>
      <c r="BB2324"/>
    </row>
    <row r="2325" spans="44:54" x14ac:dyDescent="0.2">
      <c r="AR2325" s="23"/>
      <c r="AU2325" s="23"/>
      <c r="AW2325" s="16"/>
      <c r="BB2325"/>
    </row>
    <row r="2326" spans="44:54" x14ac:dyDescent="0.2">
      <c r="AR2326" s="23"/>
      <c r="AU2326" s="23"/>
      <c r="AW2326" s="16"/>
      <c r="BB2326"/>
    </row>
    <row r="2327" spans="44:54" x14ac:dyDescent="0.2">
      <c r="AR2327" s="23"/>
      <c r="AU2327" s="23"/>
      <c r="AW2327" s="16"/>
      <c r="BB2327"/>
    </row>
    <row r="2328" spans="44:54" x14ac:dyDescent="0.2">
      <c r="AR2328" s="23"/>
      <c r="AU2328" s="23"/>
      <c r="AW2328" s="16"/>
      <c r="BB2328"/>
    </row>
    <row r="2329" spans="44:54" x14ac:dyDescent="0.2">
      <c r="AR2329" s="23"/>
      <c r="AU2329" s="23"/>
      <c r="AW2329" s="16"/>
      <c r="BB2329"/>
    </row>
    <row r="2330" spans="44:54" x14ac:dyDescent="0.2">
      <c r="AR2330" s="23"/>
      <c r="AU2330" s="23"/>
      <c r="AW2330" s="16"/>
      <c r="BB2330"/>
    </row>
    <row r="2331" spans="44:54" x14ac:dyDescent="0.2">
      <c r="AR2331" s="23"/>
      <c r="AU2331" s="23"/>
      <c r="AW2331" s="16"/>
      <c r="BB2331"/>
    </row>
    <row r="2332" spans="44:54" x14ac:dyDescent="0.2">
      <c r="AR2332" s="23"/>
      <c r="AU2332" s="23"/>
      <c r="AW2332" s="16"/>
      <c r="BB2332"/>
    </row>
    <row r="2333" spans="44:54" x14ac:dyDescent="0.2">
      <c r="AR2333" s="23"/>
      <c r="AU2333" s="23"/>
      <c r="AW2333" s="16"/>
      <c r="BB2333"/>
    </row>
    <row r="2334" spans="44:54" x14ac:dyDescent="0.2">
      <c r="AR2334" s="23"/>
      <c r="AU2334" s="23"/>
      <c r="AW2334" s="16"/>
      <c r="BB2334"/>
    </row>
    <row r="2335" spans="44:54" x14ac:dyDescent="0.2">
      <c r="AR2335" s="23"/>
      <c r="AU2335" s="23"/>
      <c r="AW2335" s="16"/>
      <c r="BB2335"/>
    </row>
    <row r="2336" spans="44:54" x14ac:dyDescent="0.2">
      <c r="AR2336" s="23"/>
      <c r="AU2336" s="23"/>
      <c r="AW2336" s="16"/>
      <c r="BB2336"/>
    </row>
    <row r="2337" spans="44:54" x14ac:dyDescent="0.2">
      <c r="AR2337" s="23"/>
      <c r="AU2337" s="23"/>
      <c r="AW2337" s="16"/>
      <c r="BB2337"/>
    </row>
    <row r="2338" spans="44:54" x14ac:dyDescent="0.2">
      <c r="AR2338" s="23"/>
      <c r="AU2338" s="23"/>
      <c r="AW2338" s="16"/>
      <c r="BB2338"/>
    </row>
    <row r="2339" spans="44:54" x14ac:dyDescent="0.2">
      <c r="AR2339" s="23"/>
      <c r="AU2339" s="23"/>
      <c r="AW2339" s="16"/>
      <c r="BB2339"/>
    </row>
    <row r="2340" spans="44:54" x14ac:dyDescent="0.2">
      <c r="AR2340" s="23"/>
      <c r="AU2340" s="23"/>
      <c r="AW2340" s="16"/>
      <c r="BB2340"/>
    </row>
    <row r="2341" spans="44:54" x14ac:dyDescent="0.2">
      <c r="AR2341" s="23"/>
      <c r="AU2341" s="23"/>
      <c r="AW2341" s="16"/>
      <c r="BB2341"/>
    </row>
    <row r="2342" spans="44:54" x14ac:dyDescent="0.2">
      <c r="AR2342" s="23"/>
      <c r="AU2342" s="23"/>
      <c r="AW2342" s="16"/>
      <c r="BB2342"/>
    </row>
    <row r="2343" spans="44:54" x14ac:dyDescent="0.2">
      <c r="AR2343" s="23"/>
      <c r="AU2343" s="23"/>
      <c r="AW2343" s="16"/>
      <c r="BB2343"/>
    </row>
    <row r="2344" spans="44:54" x14ac:dyDescent="0.2">
      <c r="AR2344" s="23"/>
      <c r="AU2344" s="23"/>
      <c r="AW2344" s="16"/>
      <c r="BB2344"/>
    </row>
    <row r="2345" spans="44:54" x14ac:dyDescent="0.2">
      <c r="AR2345" s="23"/>
      <c r="AU2345" s="23"/>
      <c r="AW2345" s="16"/>
      <c r="BB2345"/>
    </row>
    <row r="2346" spans="44:54" x14ac:dyDescent="0.2">
      <c r="AR2346" s="23"/>
      <c r="AU2346" s="23"/>
      <c r="AW2346" s="16"/>
      <c r="BB2346"/>
    </row>
    <row r="2347" spans="44:54" x14ac:dyDescent="0.2">
      <c r="AR2347" s="23"/>
      <c r="AU2347" s="23"/>
      <c r="AW2347" s="16"/>
      <c r="BB2347"/>
    </row>
    <row r="2348" spans="44:54" x14ac:dyDescent="0.2">
      <c r="AR2348" s="23"/>
      <c r="AU2348" s="23"/>
      <c r="AW2348" s="16"/>
      <c r="BB2348"/>
    </row>
    <row r="2349" spans="44:54" x14ac:dyDescent="0.2">
      <c r="AR2349" s="23"/>
      <c r="AU2349" s="23"/>
      <c r="AW2349" s="16"/>
      <c r="BB2349"/>
    </row>
    <row r="2350" spans="44:54" x14ac:dyDescent="0.2">
      <c r="AR2350" s="23"/>
      <c r="AU2350" s="23"/>
      <c r="AW2350" s="16"/>
      <c r="BB2350"/>
    </row>
    <row r="2351" spans="44:54" x14ac:dyDescent="0.2">
      <c r="AR2351" s="23"/>
      <c r="AU2351" s="23"/>
      <c r="AW2351" s="16"/>
      <c r="BB2351"/>
    </row>
    <row r="2352" spans="44:54" x14ac:dyDescent="0.2">
      <c r="AR2352" s="23"/>
      <c r="AU2352" s="23"/>
      <c r="AW2352" s="16"/>
      <c r="BB2352"/>
    </row>
    <row r="2353" spans="44:54" x14ac:dyDescent="0.2">
      <c r="AR2353" s="23"/>
      <c r="AU2353" s="23"/>
      <c r="AW2353" s="16"/>
      <c r="BB2353"/>
    </row>
    <row r="2354" spans="44:54" x14ac:dyDescent="0.2">
      <c r="AR2354" s="23"/>
      <c r="AU2354" s="23"/>
      <c r="AW2354" s="16"/>
      <c r="BB2354"/>
    </row>
    <row r="2355" spans="44:54" x14ac:dyDescent="0.2">
      <c r="AR2355" s="23"/>
      <c r="AU2355" s="23"/>
      <c r="AW2355" s="16"/>
      <c r="BB2355"/>
    </row>
    <row r="2356" spans="44:54" x14ac:dyDescent="0.2">
      <c r="AR2356" s="23"/>
      <c r="AU2356" s="23"/>
      <c r="AW2356" s="16"/>
      <c r="BB2356"/>
    </row>
    <row r="2357" spans="44:54" x14ac:dyDescent="0.2">
      <c r="AR2357" s="23"/>
      <c r="AU2357" s="23"/>
      <c r="AW2357" s="16"/>
      <c r="BB2357"/>
    </row>
    <row r="2358" spans="44:54" x14ac:dyDescent="0.2">
      <c r="AR2358" s="23"/>
      <c r="AU2358" s="23"/>
      <c r="AW2358" s="16"/>
      <c r="BB2358"/>
    </row>
    <row r="2359" spans="44:54" x14ac:dyDescent="0.2">
      <c r="AR2359" s="23"/>
      <c r="AU2359" s="23"/>
      <c r="AW2359" s="16"/>
      <c r="BB2359"/>
    </row>
    <row r="2360" spans="44:54" x14ac:dyDescent="0.2">
      <c r="AR2360" s="23"/>
      <c r="AU2360" s="23"/>
      <c r="AW2360" s="16"/>
      <c r="BB2360"/>
    </row>
    <row r="2361" spans="44:54" x14ac:dyDescent="0.2">
      <c r="AR2361" s="23"/>
      <c r="AU2361" s="23"/>
      <c r="AW2361" s="16"/>
      <c r="BB2361"/>
    </row>
    <row r="2362" spans="44:54" x14ac:dyDescent="0.2">
      <c r="AR2362" s="23"/>
      <c r="AU2362" s="23"/>
      <c r="AW2362" s="16"/>
      <c r="BB2362"/>
    </row>
    <row r="2363" spans="44:54" x14ac:dyDescent="0.2">
      <c r="AR2363" s="23"/>
      <c r="AU2363" s="23"/>
      <c r="AW2363" s="16"/>
      <c r="BB2363"/>
    </row>
    <row r="2364" spans="44:54" x14ac:dyDescent="0.2">
      <c r="AR2364" s="23"/>
      <c r="AU2364" s="23"/>
      <c r="AW2364" s="16"/>
      <c r="BB2364"/>
    </row>
    <row r="2365" spans="44:54" x14ac:dyDescent="0.2">
      <c r="AR2365" s="23"/>
      <c r="AU2365" s="23"/>
      <c r="AW2365" s="16"/>
      <c r="BB2365"/>
    </row>
    <row r="2366" spans="44:54" x14ac:dyDescent="0.2">
      <c r="AR2366" s="23"/>
      <c r="AU2366" s="23"/>
      <c r="AW2366" s="16"/>
      <c r="BB2366"/>
    </row>
    <row r="2367" spans="44:54" x14ac:dyDescent="0.2">
      <c r="AR2367" s="23"/>
      <c r="AU2367" s="23"/>
      <c r="AW2367" s="16"/>
      <c r="BB2367"/>
    </row>
    <row r="2368" spans="44:54" x14ac:dyDescent="0.2">
      <c r="AR2368" s="23"/>
      <c r="AU2368" s="23"/>
      <c r="AW2368" s="16"/>
      <c r="BB2368"/>
    </row>
    <row r="2369" spans="44:54" x14ac:dyDescent="0.2">
      <c r="AR2369" s="23"/>
      <c r="AU2369" s="23"/>
      <c r="AW2369" s="16"/>
      <c r="BB2369"/>
    </row>
    <row r="2370" spans="44:54" x14ac:dyDescent="0.2">
      <c r="AR2370" s="23"/>
      <c r="AU2370" s="23"/>
      <c r="AW2370" s="16"/>
      <c r="BB2370"/>
    </row>
    <row r="2371" spans="44:54" x14ac:dyDescent="0.2">
      <c r="AR2371" s="23"/>
      <c r="AU2371" s="23"/>
      <c r="AW2371" s="16"/>
      <c r="BB2371"/>
    </row>
    <row r="2372" spans="44:54" x14ac:dyDescent="0.2">
      <c r="AR2372" s="23"/>
      <c r="AU2372" s="23"/>
      <c r="AW2372" s="16"/>
      <c r="BB2372"/>
    </row>
    <row r="2373" spans="44:54" x14ac:dyDescent="0.2">
      <c r="AR2373" s="23"/>
      <c r="AU2373" s="23"/>
      <c r="AW2373" s="16"/>
      <c r="BB2373"/>
    </row>
    <row r="2374" spans="44:54" x14ac:dyDescent="0.2">
      <c r="AR2374" s="23"/>
      <c r="AU2374" s="23"/>
      <c r="AW2374" s="16"/>
      <c r="BB2374"/>
    </row>
    <row r="2375" spans="44:54" x14ac:dyDescent="0.2">
      <c r="AR2375" s="23"/>
      <c r="AU2375" s="23"/>
      <c r="AW2375" s="16"/>
      <c r="BB2375"/>
    </row>
    <row r="2376" spans="44:54" x14ac:dyDescent="0.2">
      <c r="AR2376" s="23"/>
      <c r="AU2376" s="23"/>
      <c r="AW2376" s="16"/>
      <c r="BB2376"/>
    </row>
    <row r="2377" spans="44:54" x14ac:dyDescent="0.2">
      <c r="AR2377" s="23"/>
      <c r="AU2377" s="23"/>
      <c r="AW2377" s="16"/>
      <c r="BB2377"/>
    </row>
    <row r="2378" spans="44:54" x14ac:dyDescent="0.2">
      <c r="AR2378" s="23"/>
      <c r="AU2378" s="23"/>
      <c r="AW2378" s="16"/>
      <c r="BB2378"/>
    </row>
    <row r="2379" spans="44:54" x14ac:dyDescent="0.2">
      <c r="AR2379" s="23"/>
      <c r="AU2379" s="23"/>
      <c r="AW2379" s="16"/>
      <c r="BB2379"/>
    </row>
    <row r="2380" spans="44:54" x14ac:dyDescent="0.2">
      <c r="AR2380" s="23"/>
      <c r="AU2380" s="23"/>
      <c r="AW2380" s="16"/>
      <c r="BB2380"/>
    </row>
    <row r="2381" spans="44:54" x14ac:dyDescent="0.2">
      <c r="AR2381" s="23"/>
      <c r="AU2381" s="23"/>
      <c r="AW2381" s="16"/>
      <c r="BB2381"/>
    </row>
    <row r="2382" spans="44:54" x14ac:dyDescent="0.2">
      <c r="AR2382" s="23"/>
      <c r="AU2382" s="23"/>
      <c r="AW2382" s="16"/>
      <c r="BB2382"/>
    </row>
    <row r="2383" spans="44:54" x14ac:dyDescent="0.2">
      <c r="AR2383" s="23"/>
      <c r="AU2383" s="23"/>
      <c r="AW2383" s="16"/>
      <c r="BB2383"/>
    </row>
    <row r="2384" spans="44:54" x14ac:dyDescent="0.2">
      <c r="AR2384" s="23"/>
      <c r="AU2384" s="23"/>
      <c r="AW2384" s="16"/>
      <c r="BB2384"/>
    </row>
    <row r="2385" spans="44:54" x14ac:dyDescent="0.2">
      <c r="AR2385" s="23"/>
      <c r="AU2385" s="23"/>
      <c r="AW2385" s="16"/>
      <c r="BB2385"/>
    </row>
    <row r="2386" spans="44:54" x14ac:dyDescent="0.2">
      <c r="AR2386" s="23"/>
      <c r="AU2386" s="23"/>
      <c r="AW2386" s="16"/>
      <c r="BB2386"/>
    </row>
    <row r="2387" spans="44:54" x14ac:dyDescent="0.2">
      <c r="AR2387" s="23"/>
      <c r="AU2387" s="23"/>
      <c r="AW2387" s="16"/>
      <c r="BB2387"/>
    </row>
    <row r="2388" spans="44:54" x14ac:dyDescent="0.2">
      <c r="AR2388" s="23"/>
      <c r="AU2388" s="23"/>
      <c r="AW2388" s="16"/>
      <c r="BB2388"/>
    </row>
    <row r="2389" spans="44:54" x14ac:dyDescent="0.2">
      <c r="AR2389" s="23"/>
      <c r="AU2389" s="23"/>
      <c r="AW2389" s="16"/>
      <c r="BB2389"/>
    </row>
    <row r="2390" spans="44:54" x14ac:dyDescent="0.2">
      <c r="AR2390" s="23"/>
      <c r="AU2390" s="23"/>
      <c r="AW2390" s="16"/>
      <c r="BB2390"/>
    </row>
    <row r="2391" spans="44:54" x14ac:dyDescent="0.2">
      <c r="AR2391" s="23"/>
      <c r="AU2391" s="23"/>
      <c r="AW2391" s="16"/>
      <c r="BB2391"/>
    </row>
    <row r="2392" spans="44:54" x14ac:dyDescent="0.2">
      <c r="AR2392" s="23"/>
      <c r="AU2392" s="23"/>
      <c r="AW2392" s="16"/>
      <c r="BB2392"/>
    </row>
    <row r="2393" spans="44:54" x14ac:dyDescent="0.2">
      <c r="AR2393" s="23"/>
      <c r="AU2393" s="23"/>
      <c r="AW2393" s="16"/>
      <c r="BB2393"/>
    </row>
    <row r="2394" spans="44:54" x14ac:dyDescent="0.2">
      <c r="AR2394" s="23"/>
      <c r="AU2394" s="23"/>
      <c r="AW2394" s="16"/>
      <c r="BB2394"/>
    </row>
    <row r="2395" spans="44:54" x14ac:dyDescent="0.2">
      <c r="AR2395" s="23"/>
      <c r="AU2395" s="23"/>
      <c r="AW2395" s="16"/>
      <c r="BB2395"/>
    </row>
    <row r="2396" spans="44:54" x14ac:dyDescent="0.2">
      <c r="AR2396" s="23"/>
      <c r="AU2396" s="23"/>
      <c r="AW2396" s="16"/>
      <c r="BB2396"/>
    </row>
    <row r="2397" spans="44:54" x14ac:dyDescent="0.2">
      <c r="AR2397" s="23"/>
      <c r="AU2397" s="23"/>
      <c r="AW2397" s="16"/>
      <c r="BB2397"/>
    </row>
    <row r="2398" spans="44:54" x14ac:dyDescent="0.2">
      <c r="AR2398" s="23"/>
      <c r="AU2398" s="23"/>
      <c r="AW2398" s="16"/>
      <c r="BB2398"/>
    </row>
    <row r="2399" spans="44:54" x14ac:dyDescent="0.2">
      <c r="AR2399" s="23"/>
      <c r="AU2399" s="23"/>
      <c r="AW2399" s="16"/>
      <c r="BB2399"/>
    </row>
    <row r="2400" spans="44:54" x14ac:dyDescent="0.2">
      <c r="AR2400" s="23"/>
      <c r="AU2400" s="23"/>
      <c r="AW2400" s="16"/>
      <c r="BB2400"/>
    </row>
    <row r="2401" spans="44:54" x14ac:dyDescent="0.2">
      <c r="AR2401" s="23"/>
      <c r="AU2401" s="23"/>
      <c r="AW2401" s="16"/>
      <c r="BB2401"/>
    </row>
    <row r="2402" spans="44:54" x14ac:dyDescent="0.2">
      <c r="AR2402" s="23"/>
      <c r="AU2402" s="23"/>
      <c r="AW2402" s="16"/>
      <c r="BB2402"/>
    </row>
    <row r="2403" spans="44:54" x14ac:dyDescent="0.2">
      <c r="AR2403" s="23"/>
      <c r="AU2403" s="23"/>
      <c r="AW2403" s="16"/>
      <c r="BB2403"/>
    </row>
    <row r="2404" spans="44:54" x14ac:dyDescent="0.2">
      <c r="AR2404" s="23"/>
      <c r="AU2404" s="23"/>
      <c r="AW2404" s="16"/>
      <c r="BB2404"/>
    </row>
    <row r="2405" spans="44:54" x14ac:dyDescent="0.2">
      <c r="AR2405" s="23"/>
      <c r="AU2405" s="23"/>
      <c r="AW2405" s="16"/>
      <c r="BB2405"/>
    </row>
    <row r="2406" spans="44:54" x14ac:dyDescent="0.2">
      <c r="AR2406" s="23"/>
      <c r="AU2406" s="23"/>
      <c r="AW2406" s="16"/>
      <c r="BB2406"/>
    </row>
    <row r="2407" spans="44:54" x14ac:dyDescent="0.2">
      <c r="AR2407" s="23"/>
      <c r="AU2407" s="23"/>
      <c r="AW2407" s="16"/>
      <c r="BB2407"/>
    </row>
    <row r="2408" spans="44:54" x14ac:dyDescent="0.2">
      <c r="AR2408" s="23"/>
      <c r="AU2408" s="23"/>
      <c r="AW2408" s="16"/>
      <c r="BB2408"/>
    </row>
    <row r="2409" spans="44:54" x14ac:dyDescent="0.2">
      <c r="AR2409" s="23"/>
      <c r="AU2409" s="23"/>
      <c r="AW2409" s="16"/>
      <c r="BB2409"/>
    </row>
    <row r="2410" spans="44:54" x14ac:dyDescent="0.2">
      <c r="AR2410" s="23"/>
      <c r="AU2410" s="23"/>
      <c r="AW2410" s="16"/>
      <c r="BB2410"/>
    </row>
    <row r="2411" spans="44:54" x14ac:dyDescent="0.2">
      <c r="AR2411" s="23"/>
      <c r="AU2411" s="23"/>
      <c r="AW2411" s="16"/>
      <c r="BB2411"/>
    </row>
    <row r="2412" spans="44:54" x14ac:dyDescent="0.2">
      <c r="AR2412" s="23"/>
      <c r="AU2412" s="23"/>
      <c r="AW2412" s="16"/>
      <c r="BB2412"/>
    </row>
    <row r="2413" spans="44:54" x14ac:dyDescent="0.2">
      <c r="AR2413" s="23"/>
      <c r="AU2413" s="23"/>
      <c r="AW2413" s="16"/>
      <c r="BB2413"/>
    </row>
    <row r="2414" spans="44:54" x14ac:dyDescent="0.2">
      <c r="AR2414" s="23"/>
      <c r="AU2414" s="23"/>
      <c r="AW2414" s="16"/>
      <c r="BB2414"/>
    </row>
    <row r="2415" spans="44:54" x14ac:dyDescent="0.2">
      <c r="AR2415" s="23"/>
      <c r="AU2415" s="23"/>
      <c r="AW2415" s="16"/>
      <c r="BB2415"/>
    </row>
    <row r="2416" spans="44:54" x14ac:dyDescent="0.2">
      <c r="AR2416" s="23"/>
      <c r="AU2416" s="23"/>
      <c r="AW2416" s="16"/>
      <c r="BB2416"/>
    </row>
    <row r="2417" spans="44:54" x14ac:dyDescent="0.2">
      <c r="AR2417" s="23"/>
      <c r="AU2417" s="23"/>
      <c r="AW2417" s="16"/>
      <c r="BB2417"/>
    </row>
    <row r="2418" spans="44:54" x14ac:dyDescent="0.2">
      <c r="AR2418" s="23"/>
      <c r="AU2418" s="23"/>
      <c r="AW2418" s="16"/>
      <c r="BB2418"/>
    </row>
    <row r="2419" spans="44:54" x14ac:dyDescent="0.2">
      <c r="AR2419" s="23"/>
      <c r="AU2419" s="23"/>
      <c r="AW2419" s="16"/>
      <c r="BB2419"/>
    </row>
    <row r="2420" spans="44:54" x14ac:dyDescent="0.2">
      <c r="AR2420" s="23"/>
      <c r="AU2420" s="23"/>
      <c r="AW2420" s="16"/>
      <c r="BB2420"/>
    </row>
    <row r="2421" spans="44:54" x14ac:dyDescent="0.2">
      <c r="AR2421" s="23"/>
      <c r="AU2421" s="23"/>
      <c r="AW2421" s="16"/>
      <c r="BB2421"/>
    </row>
    <row r="2422" spans="44:54" x14ac:dyDescent="0.2">
      <c r="AR2422" s="23"/>
      <c r="AU2422" s="23"/>
      <c r="AW2422" s="16"/>
      <c r="BB2422"/>
    </row>
    <row r="2423" spans="44:54" x14ac:dyDescent="0.2">
      <c r="AR2423" s="23"/>
      <c r="AU2423" s="23"/>
      <c r="AW2423" s="16"/>
      <c r="BB2423"/>
    </row>
    <row r="2424" spans="44:54" x14ac:dyDescent="0.2">
      <c r="AR2424" s="23"/>
      <c r="AU2424" s="23"/>
      <c r="AW2424" s="16"/>
      <c r="BB2424"/>
    </row>
    <row r="2425" spans="44:54" x14ac:dyDescent="0.2">
      <c r="AR2425" s="23"/>
      <c r="AU2425" s="23"/>
      <c r="AW2425" s="16"/>
      <c r="BB2425"/>
    </row>
    <row r="2426" spans="44:54" x14ac:dyDescent="0.2">
      <c r="AR2426" s="23"/>
      <c r="AU2426" s="23"/>
      <c r="AW2426" s="16"/>
      <c r="BB2426"/>
    </row>
    <row r="2427" spans="44:54" x14ac:dyDescent="0.2">
      <c r="AR2427" s="23"/>
      <c r="AU2427" s="23"/>
      <c r="AW2427" s="16"/>
      <c r="BB2427"/>
    </row>
    <row r="2428" spans="44:54" x14ac:dyDescent="0.2">
      <c r="AR2428" s="23"/>
      <c r="AU2428" s="23"/>
      <c r="AW2428" s="16"/>
      <c r="BB2428"/>
    </row>
    <row r="2429" spans="44:54" x14ac:dyDescent="0.2">
      <c r="AR2429" s="23"/>
      <c r="AU2429" s="23"/>
      <c r="AW2429" s="16"/>
      <c r="BB2429"/>
    </row>
    <row r="2430" spans="44:54" x14ac:dyDescent="0.2">
      <c r="AR2430" s="23"/>
      <c r="AU2430" s="23"/>
      <c r="AW2430" s="16"/>
      <c r="BB2430"/>
    </row>
    <row r="2431" spans="44:54" x14ac:dyDescent="0.2">
      <c r="AR2431" s="23"/>
      <c r="AU2431" s="23"/>
      <c r="AW2431" s="16"/>
      <c r="BB2431"/>
    </row>
    <row r="2432" spans="44:54" x14ac:dyDescent="0.2">
      <c r="AR2432" s="23"/>
      <c r="AU2432" s="23"/>
      <c r="AW2432" s="16"/>
      <c r="BB2432"/>
    </row>
    <row r="2433" spans="44:54" x14ac:dyDescent="0.2">
      <c r="AR2433" s="23"/>
      <c r="AU2433" s="23"/>
      <c r="AW2433" s="16"/>
      <c r="BB2433"/>
    </row>
    <row r="2434" spans="44:54" x14ac:dyDescent="0.2">
      <c r="AR2434" s="23"/>
      <c r="AU2434" s="23"/>
      <c r="AW2434" s="16"/>
      <c r="BB2434"/>
    </row>
    <row r="2435" spans="44:54" x14ac:dyDescent="0.2">
      <c r="AR2435" s="23"/>
      <c r="AU2435" s="23"/>
      <c r="AW2435" s="16"/>
      <c r="BB2435"/>
    </row>
    <row r="2436" spans="44:54" x14ac:dyDescent="0.2">
      <c r="AR2436" s="23"/>
      <c r="AU2436" s="23"/>
      <c r="AW2436" s="16"/>
      <c r="BB2436"/>
    </row>
    <row r="2437" spans="44:54" x14ac:dyDescent="0.2">
      <c r="AR2437" s="23"/>
      <c r="AU2437" s="23"/>
      <c r="AW2437" s="16"/>
      <c r="BB2437"/>
    </row>
    <row r="2438" spans="44:54" x14ac:dyDescent="0.2">
      <c r="AR2438" s="23"/>
      <c r="AU2438" s="23"/>
      <c r="AW2438" s="16"/>
      <c r="BB2438"/>
    </row>
    <row r="2439" spans="44:54" x14ac:dyDescent="0.2">
      <c r="AR2439" s="23"/>
      <c r="AU2439" s="23"/>
      <c r="AW2439" s="16"/>
      <c r="BB2439"/>
    </row>
    <row r="2440" spans="44:54" x14ac:dyDescent="0.2">
      <c r="AR2440" s="23"/>
      <c r="AU2440" s="23"/>
      <c r="AW2440" s="16"/>
      <c r="BB2440"/>
    </row>
    <row r="2441" spans="44:54" x14ac:dyDescent="0.2">
      <c r="AR2441" s="23"/>
      <c r="AU2441" s="23"/>
      <c r="AW2441" s="16"/>
      <c r="BB2441"/>
    </row>
    <row r="2442" spans="44:54" x14ac:dyDescent="0.2">
      <c r="AR2442" s="23"/>
      <c r="AU2442" s="23"/>
      <c r="AW2442" s="16"/>
      <c r="BB2442"/>
    </row>
    <row r="2443" spans="44:54" x14ac:dyDescent="0.2">
      <c r="AR2443" s="23"/>
      <c r="AU2443" s="23"/>
      <c r="AW2443" s="16"/>
      <c r="BB2443"/>
    </row>
    <row r="2444" spans="44:54" x14ac:dyDescent="0.2">
      <c r="AR2444" s="23"/>
      <c r="AU2444" s="23"/>
      <c r="AW2444" s="16"/>
      <c r="BB2444"/>
    </row>
    <row r="2445" spans="44:54" x14ac:dyDescent="0.2">
      <c r="AR2445" s="23"/>
      <c r="AU2445" s="23"/>
      <c r="AW2445" s="16"/>
      <c r="BB2445"/>
    </row>
    <row r="2446" spans="44:54" x14ac:dyDescent="0.2">
      <c r="AR2446" s="23"/>
      <c r="AU2446" s="23"/>
      <c r="AW2446" s="16"/>
      <c r="BB2446"/>
    </row>
    <row r="2447" spans="44:54" x14ac:dyDescent="0.2">
      <c r="AR2447" s="23"/>
      <c r="AU2447" s="23"/>
      <c r="AW2447" s="16"/>
      <c r="BB2447"/>
    </row>
    <row r="2448" spans="44:54" x14ac:dyDescent="0.2">
      <c r="AR2448" s="23"/>
      <c r="AU2448" s="23"/>
      <c r="AW2448" s="16"/>
      <c r="BB2448"/>
    </row>
    <row r="2449" spans="44:54" x14ac:dyDescent="0.2">
      <c r="AR2449" s="23"/>
      <c r="AU2449" s="23"/>
      <c r="AW2449" s="16"/>
      <c r="BB2449"/>
    </row>
    <row r="2450" spans="44:54" x14ac:dyDescent="0.2">
      <c r="AR2450" s="23"/>
      <c r="AU2450" s="23"/>
      <c r="AW2450" s="16"/>
      <c r="BB2450"/>
    </row>
    <row r="2451" spans="44:54" x14ac:dyDescent="0.2">
      <c r="AR2451" s="23"/>
      <c r="AU2451" s="23"/>
      <c r="AW2451" s="16"/>
      <c r="BB2451"/>
    </row>
    <row r="2452" spans="44:54" x14ac:dyDescent="0.2">
      <c r="AR2452" s="23"/>
      <c r="AU2452" s="23"/>
      <c r="AW2452" s="16"/>
      <c r="BB2452"/>
    </row>
    <row r="2453" spans="44:54" x14ac:dyDescent="0.2">
      <c r="AR2453" s="23"/>
      <c r="AU2453" s="23"/>
      <c r="AW2453" s="16"/>
      <c r="BB2453"/>
    </row>
    <row r="2454" spans="44:54" x14ac:dyDescent="0.2">
      <c r="AR2454" s="23"/>
      <c r="AU2454" s="23"/>
      <c r="AW2454" s="16"/>
      <c r="BB2454"/>
    </row>
    <row r="2455" spans="44:54" x14ac:dyDescent="0.2">
      <c r="AR2455" s="23"/>
      <c r="AU2455" s="23"/>
      <c r="AW2455" s="16"/>
      <c r="BB2455"/>
    </row>
    <row r="2456" spans="44:54" x14ac:dyDescent="0.2">
      <c r="AR2456" s="23"/>
      <c r="AU2456" s="23"/>
      <c r="AW2456" s="16"/>
      <c r="BB2456"/>
    </row>
    <row r="2457" spans="44:54" x14ac:dyDescent="0.2">
      <c r="AR2457" s="23"/>
      <c r="AU2457" s="23"/>
      <c r="AW2457" s="16"/>
      <c r="BB2457"/>
    </row>
    <row r="2458" spans="44:54" x14ac:dyDescent="0.2">
      <c r="AR2458" s="23"/>
      <c r="AU2458" s="23"/>
      <c r="AW2458" s="16"/>
      <c r="BB2458"/>
    </row>
    <row r="2459" spans="44:54" x14ac:dyDescent="0.2">
      <c r="AR2459" s="23"/>
      <c r="AU2459" s="23"/>
      <c r="AW2459" s="16"/>
      <c r="BB2459"/>
    </row>
    <row r="2460" spans="44:54" x14ac:dyDescent="0.2">
      <c r="AR2460" s="23"/>
      <c r="AU2460" s="23"/>
      <c r="AW2460" s="16"/>
      <c r="BB2460"/>
    </row>
    <row r="2461" spans="44:54" x14ac:dyDescent="0.2">
      <c r="AR2461" s="23"/>
      <c r="AU2461" s="23"/>
      <c r="AW2461" s="16"/>
      <c r="BB2461"/>
    </row>
    <row r="2462" spans="44:54" x14ac:dyDescent="0.2">
      <c r="AR2462" s="23"/>
      <c r="AU2462" s="23"/>
      <c r="AW2462" s="16"/>
      <c r="BB2462"/>
    </row>
    <row r="2463" spans="44:54" x14ac:dyDescent="0.2">
      <c r="AR2463" s="23"/>
      <c r="AU2463" s="23"/>
      <c r="AW2463" s="16"/>
      <c r="BB2463"/>
    </row>
    <row r="2464" spans="44:54" x14ac:dyDescent="0.2">
      <c r="AR2464" s="23"/>
      <c r="AU2464" s="23"/>
      <c r="AW2464" s="16"/>
      <c r="BB2464"/>
    </row>
    <row r="2465" spans="44:54" x14ac:dyDescent="0.2">
      <c r="AR2465" s="23"/>
      <c r="AU2465" s="23"/>
      <c r="AW2465" s="16"/>
      <c r="BB2465"/>
    </row>
    <row r="2466" spans="44:54" x14ac:dyDescent="0.2">
      <c r="AR2466" s="23"/>
      <c r="AU2466" s="23"/>
      <c r="AW2466" s="16"/>
      <c r="BB2466"/>
    </row>
    <row r="2467" spans="44:54" x14ac:dyDescent="0.2">
      <c r="AR2467" s="23"/>
      <c r="AU2467" s="23"/>
      <c r="AW2467" s="16"/>
      <c r="BB2467"/>
    </row>
    <row r="2468" spans="44:54" x14ac:dyDescent="0.2">
      <c r="AR2468" s="23"/>
      <c r="AU2468" s="23"/>
      <c r="AW2468" s="16"/>
      <c r="BB2468"/>
    </row>
    <row r="2469" spans="44:54" x14ac:dyDescent="0.2">
      <c r="AR2469" s="23"/>
      <c r="AU2469" s="23"/>
      <c r="AW2469" s="16"/>
      <c r="BB2469"/>
    </row>
    <row r="2470" spans="44:54" x14ac:dyDescent="0.2">
      <c r="AR2470" s="23"/>
      <c r="AU2470" s="23"/>
      <c r="AW2470" s="16"/>
      <c r="BB2470"/>
    </row>
    <row r="2471" spans="44:54" x14ac:dyDescent="0.2">
      <c r="AR2471" s="23"/>
      <c r="AU2471" s="23"/>
      <c r="AW2471" s="16"/>
      <c r="BB2471"/>
    </row>
    <row r="2472" spans="44:54" x14ac:dyDescent="0.2">
      <c r="AR2472" s="23"/>
      <c r="AU2472" s="23"/>
      <c r="AW2472" s="16"/>
      <c r="BB2472"/>
    </row>
    <row r="2473" spans="44:54" x14ac:dyDescent="0.2">
      <c r="AR2473" s="23"/>
      <c r="AU2473" s="23"/>
      <c r="AW2473" s="16"/>
      <c r="BB2473"/>
    </row>
    <row r="2474" spans="44:54" x14ac:dyDescent="0.2">
      <c r="AR2474" s="23"/>
      <c r="AU2474" s="23"/>
      <c r="AW2474" s="16"/>
      <c r="BB2474"/>
    </row>
    <row r="2475" spans="44:54" x14ac:dyDescent="0.2">
      <c r="AR2475" s="23"/>
      <c r="AU2475" s="23"/>
      <c r="AW2475" s="16"/>
      <c r="BB2475"/>
    </row>
    <row r="2476" spans="44:54" x14ac:dyDescent="0.2">
      <c r="AR2476" s="23"/>
      <c r="AU2476" s="23"/>
      <c r="AW2476" s="16"/>
      <c r="BB2476"/>
    </row>
    <row r="2477" spans="44:54" x14ac:dyDescent="0.2">
      <c r="AR2477" s="23"/>
      <c r="AU2477" s="23"/>
      <c r="AW2477" s="16"/>
      <c r="BB2477"/>
    </row>
    <row r="2478" spans="44:54" x14ac:dyDescent="0.2">
      <c r="AR2478" s="23"/>
      <c r="AU2478" s="23"/>
      <c r="AW2478" s="16"/>
      <c r="BB2478"/>
    </row>
    <row r="2479" spans="44:54" x14ac:dyDescent="0.2">
      <c r="AR2479" s="23"/>
      <c r="AU2479" s="23"/>
      <c r="AW2479" s="16"/>
      <c r="BB2479"/>
    </row>
    <row r="2480" spans="44:54" x14ac:dyDescent="0.2">
      <c r="AR2480" s="23"/>
      <c r="AU2480" s="23"/>
      <c r="AW2480" s="16"/>
      <c r="BB2480"/>
    </row>
    <row r="2481" spans="44:54" x14ac:dyDescent="0.2">
      <c r="AR2481" s="23"/>
      <c r="AU2481" s="23"/>
      <c r="AW2481" s="16"/>
      <c r="BB2481"/>
    </row>
    <row r="2482" spans="44:54" x14ac:dyDescent="0.2">
      <c r="AR2482" s="23"/>
      <c r="AU2482" s="23"/>
      <c r="AW2482" s="16"/>
      <c r="BB2482"/>
    </row>
    <row r="2483" spans="44:54" x14ac:dyDescent="0.2">
      <c r="AR2483" s="23"/>
      <c r="AU2483" s="23"/>
      <c r="AW2483" s="16"/>
      <c r="BB2483"/>
    </row>
    <row r="2484" spans="44:54" x14ac:dyDescent="0.2">
      <c r="AR2484" s="23"/>
      <c r="AU2484" s="23"/>
      <c r="AW2484" s="16"/>
      <c r="BB2484"/>
    </row>
    <row r="2485" spans="44:54" x14ac:dyDescent="0.2">
      <c r="AR2485" s="23"/>
      <c r="AU2485" s="23"/>
      <c r="AW2485" s="16"/>
      <c r="BB2485"/>
    </row>
    <row r="2486" spans="44:54" x14ac:dyDescent="0.2">
      <c r="AR2486" s="23"/>
      <c r="AU2486" s="23"/>
      <c r="AW2486" s="16"/>
      <c r="BB2486"/>
    </row>
    <row r="2487" spans="44:54" x14ac:dyDescent="0.2">
      <c r="AR2487" s="23"/>
      <c r="AU2487" s="23"/>
      <c r="AW2487" s="16"/>
      <c r="BB2487"/>
    </row>
    <row r="2488" spans="44:54" x14ac:dyDescent="0.2">
      <c r="AR2488" s="23"/>
      <c r="AU2488" s="23"/>
      <c r="AW2488" s="16"/>
      <c r="BB2488"/>
    </row>
    <row r="2489" spans="44:54" x14ac:dyDescent="0.2">
      <c r="AR2489" s="23"/>
      <c r="AU2489" s="23"/>
      <c r="AW2489" s="16"/>
      <c r="BB2489"/>
    </row>
    <row r="2490" spans="44:54" x14ac:dyDescent="0.2">
      <c r="AR2490" s="23"/>
      <c r="AU2490" s="23"/>
      <c r="AW2490" s="16"/>
      <c r="BB2490"/>
    </row>
    <row r="2491" spans="44:54" x14ac:dyDescent="0.2">
      <c r="AR2491" s="23"/>
      <c r="AU2491" s="23"/>
      <c r="AW2491" s="16"/>
      <c r="BB2491"/>
    </row>
    <row r="2492" spans="44:54" x14ac:dyDescent="0.2">
      <c r="AR2492" s="23"/>
      <c r="AU2492" s="23"/>
      <c r="AW2492" s="16"/>
      <c r="BB2492"/>
    </row>
    <row r="2493" spans="44:54" x14ac:dyDescent="0.2">
      <c r="AR2493" s="23"/>
      <c r="AU2493" s="23"/>
      <c r="AW2493" s="16"/>
      <c r="BB2493"/>
    </row>
    <row r="2494" spans="44:54" x14ac:dyDescent="0.2">
      <c r="AR2494" s="23"/>
      <c r="AU2494" s="23"/>
      <c r="AW2494" s="16"/>
      <c r="BB2494"/>
    </row>
    <row r="2495" spans="44:54" x14ac:dyDescent="0.2">
      <c r="AR2495" s="23"/>
      <c r="AU2495" s="23"/>
      <c r="AW2495" s="16"/>
      <c r="BB2495"/>
    </row>
    <row r="2496" spans="44:54" x14ac:dyDescent="0.2">
      <c r="AR2496" s="23"/>
      <c r="AU2496" s="23"/>
      <c r="AW2496" s="16"/>
      <c r="BB2496"/>
    </row>
    <row r="2497" spans="44:54" x14ac:dyDescent="0.2">
      <c r="AR2497" s="23"/>
      <c r="AU2497" s="23"/>
      <c r="AW2497" s="16"/>
      <c r="BB2497"/>
    </row>
    <row r="2498" spans="44:54" x14ac:dyDescent="0.2">
      <c r="AR2498" s="23"/>
      <c r="AU2498" s="23"/>
      <c r="AW2498" s="16"/>
      <c r="BB2498"/>
    </row>
    <row r="2499" spans="44:54" x14ac:dyDescent="0.2">
      <c r="AR2499" s="23"/>
      <c r="AU2499" s="23"/>
      <c r="AW2499" s="16"/>
      <c r="BB2499"/>
    </row>
    <row r="2500" spans="44:54" x14ac:dyDescent="0.2">
      <c r="AR2500" s="23"/>
      <c r="AU2500" s="23"/>
      <c r="AW2500" s="16"/>
      <c r="BB2500"/>
    </row>
    <row r="2501" spans="44:54" x14ac:dyDescent="0.2">
      <c r="AR2501" s="23"/>
      <c r="AU2501" s="23"/>
      <c r="AW2501" s="16"/>
      <c r="BB2501"/>
    </row>
    <row r="2502" spans="44:54" x14ac:dyDescent="0.2">
      <c r="AR2502" s="23"/>
      <c r="AU2502" s="23"/>
      <c r="AW2502" s="16"/>
      <c r="BB2502"/>
    </row>
    <row r="2503" spans="44:54" x14ac:dyDescent="0.2">
      <c r="AR2503" s="23"/>
      <c r="AU2503" s="23"/>
      <c r="AW2503" s="16"/>
      <c r="BB2503"/>
    </row>
    <row r="2504" spans="44:54" x14ac:dyDescent="0.2">
      <c r="AR2504" s="23"/>
      <c r="AU2504" s="23"/>
      <c r="AW2504" s="16"/>
      <c r="BB2504"/>
    </row>
    <row r="2505" spans="44:54" x14ac:dyDescent="0.2">
      <c r="AR2505" s="23"/>
      <c r="AU2505" s="23"/>
      <c r="AW2505" s="16"/>
      <c r="BB2505"/>
    </row>
    <row r="2506" spans="44:54" x14ac:dyDescent="0.2">
      <c r="AR2506" s="23"/>
      <c r="AU2506" s="23"/>
      <c r="AW2506" s="16"/>
      <c r="BB2506"/>
    </row>
    <row r="2507" spans="44:54" x14ac:dyDescent="0.2">
      <c r="AR2507" s="23"/>
      <c r="AU2507" s="23"/>
      <c r="AW2507" s="16"/>
      <c r="BB2507"/>
    </row>
    <row r="2508" spans="44:54" x14ac:dyDescent="0.2">
      <c r="AR2508" s="23"/>
      <c r="AU2508" s="23"/>
      <c r="AW2508" s="16"/>
      <c r="BB2508"/>
    </row>
    <row r="2509" spans="44:54" x14ac:dyDescent="0.2">
      <c r="AR2509" s="23"/>
      <c r="AU2509" s="23"/>
      <c r="AW2509" s="16"/>
      <c r="BB2509"/>
    </row>
    <row r="2510" spans="44:54" x14ac:dyDescent="0.2">
      <c r="AR2510" s="23"/>
      <c r="AU2510" s="23"/>
      <c r="AW2510" s="16"/>
      <c r="BB2510"/>
    </row>
    <row r="2511" spans="44:54" x14ac:dyDescent="0.2">
      <c r="AR2511" s="23"/>
      <c r="AU2511" s="23"/>
      <c r="AW2511" s="16"/>
      <c r="BB2511"/>
    </row>
    <row r="2512" spans="44:54" x14ac:dyDescent="0.2">
      <c r="AR2512" s="23"/>
      <c r="AU2512" s="23"/>
      <c r="AW2512" s="16"/>
      <c r="BB2512"/>
    </row>
    <row r="2513" spans="44:54" x14ac:dyDescent="0.2">
      <c r="AR2513" s="23"/>
      <c r="AU2513" s="23"/>
      <c r="AW2513" s="16"/>
      <c r="BB2513"/>
    </row>
    <row r="2514" spans="44:54" x14ac:dyDescent="0.2">
      <c r="AR2514" s="23"/>
      <c r="AU2514" s="23"/>
      <c r="AW2514" s="16"/>
      <c r="BB2514"/>
    </row>
    <row r="2515" spans="44:54" x14ac:dyDescent="0.2">
      <c r="AR2515" s="23"/>
      <c r="AU2515" s="23"/>
      <c r="AW2515" s="16"/>
      <c r="BB2515"/>
    </row>
    <row r="2516" spans="44:54" x14ac:dyDescent="0.2">
      <c r="AR2516" s="23"/>
      <c r="AU2516" s="23"/>
      <c r="AW2516" s="16"/>
      <c r="BB2516"/>
    </row>
    <row r="2517" spans="44:54" x14ac:dyDescent="0.2">
      <c r="AR2517" s="23"/>
      <c r="AU2517" s="23"/>
      <c r="AW2517" s="16"/>
      <c r="BB2517"/>
    </row>
    <row r="2518" spans="44:54" x14ac:dyDescent="0.2">
      <c r="AR2518" s="23"/>
      <c r="AU2518" s="23"/>
      <c r="AW2518" s="16"/>
      <c r="BB2518"/>
    </row>
    <row r="2519" spans="44:54" x14ac:dyDescent="0.2">
      <c r="AR2519" s="23"/>
      <c r="AU2519" s="23"/>
      <c r="AW2519" s="16"/>
      <c r="BB2519"/>
    </row>
    <row r="2520" spans="44:54" x14ac:dyDescent="0.2">
      <c r="AR2520" s="23"/>
      <c r="AU2520" s="23"/>
      <c r="AW2520" s="16"/>
      <c r="BB2520"/>
    </row>
    <row r="2521" spans="44:54" x14ac:dyDescent="0.2">
      <c r="AR2521" s="23"/>
      <c r="AU2521" s="23"/>
      <c r="AW2521" s="16"/>
      <c r="BB2521"/>
    </row>
    <row r="2522" spans="44:54" x14ac:dyDescent="0.2">
      <c r="AR2522" s="23"/>
      <c r="AU2522" s="23"/>
      <c r="AW2522" s="16"/>
      <c r="BB2522"/>
    </row>
    <row r="2523" spans="44:54" x14ac:dyDescent="0.2">
      <c r="AR2523" s="23"/>
      <c r="AU2523" s="23"/>
      <c r="AW2523" s="16"/>
      <c r="BB2523"/>
    </row>
    <row r="2524" spans="44:54" x14ac:dyDescent="0.2">
      <c r="AR2524" s="23"/>
      <c r="AU2524" s="23"/>
      <c r="AW2524" s="16"/>
      <c r="BB2524"/>
    </row>
    <row r="2525" spans="44:54" x14ac:dyDescent="0.2">
      <c r="AR2525" s="23"/>
      <c r="AU2525" s="23"/>
      <c r="AW2525" s="16"/>
      <c r="BB2525"/>
    </row>
    <row r="2526" spans="44:54" x14ac:dyDescent="0.2">
      <c r="AR2526" s="23"/>
      <c r="AU2526" s="23"/>
      <c r="AW2526" s="16"/>
      <c r="BB2526"/>
    </row>
    <row r="2527" spans="44:54" x14ac:dyDescent="0.2">
      <c r="AR2527" s="23"/>
      <c r="AU2527" s="23"/>
      <c r="AW2527" s="16"/>
      <c r="BB2527"/>
    </row>
    <row r="2528" spans="44:54" x14ac:dyDescent="0.2">
      <c r="AR2528" s="23"/>
      <c r="AU2528" s="23"/>
      <c r="AW2528" s="16"/>
      <c r="BB2528"/>
    </row>
    <row r="2529" spans="44:54" x14ac:dyDescent="0.2">
      <c r="AR2529" s="23"/>
      <c r="AU2529" s="23"/>
      <c r="AW2529" s="16"/>
      <c r="BB2529"/>
    </row>
    <row r="2530" spans="44:54" x14ac:dyDescent="0.2">
      <c r="AR2530" s="23"/>
      <c r="AU2530" s="23"/>
      <c r="AW2530" s="16"/>
      <c r="BB2530"/>
    </row>
    <row r="2531" spans="44:54" x14ac:dyDescent="0.2">
      <c r="AR2531" s="23"/>
      <c r="AU2531" s="23"/>
      <c r="AW2531" s="16"/>
      <c r="BB2531"/>
    </row>
    <row r="2532" spans="44:54" x14ac:dyDescent="0.2">
      <c r="AR2532" s="23"/>
      <c r="AU2532" s="23"/>
      <c r="AW2532" s="16"/>
      <c r="BB2532"/>
    </row>
    <row r="2533" spans="44:54" x14ac:dyDescent="0.2">
      <c r="AR2533" s="23"/>
      <c r="AU2533" s="23"/>
      <c r="AW2533" s="16"/>
      <c r="BB2533"/>
    </row>
    <row r="2534" spans="44:54" x14ac:dyDescent="0.2">
      <c r="AR2534" s="23"/>
      <c r="AU2534" s="23"/>
      <c r="AW2534" s="16"/>
      <c r="BB2534"/>
    </row>
    <row r="2535" spans="44:54" x14ac:dyDescent="0.2">
      <c r="AR2535" s="23"/>
      <c r="AU2535" s="23"/>
      <c r="AW2535" s="16"/>
      <c r="BB2535"/>
    </row>
    <row r="2536" spans="44:54" x14ac:dyDescent="0.2">
      <c r="AR2536" s="23"/>
      <c r="AU2536" s="23"/>
      <c r="AW2536" s="16"/>
      <c r="BB2536"/>
    </row>
    <row r="2537" spans="44:54" x14ac:dyDescent="0.2">
      <c r="AR2537" s="23"/>
      <c r="AU2537" s="23"/>
      <c r="AW2537" s="16"/>
      <c r="BB2537"/>
    </row>
    <row r="2538" spans="44:54" x14ac:dyDescent="0.2">
      <c r="AR2538" s="23"/>
      <c r="AU2538" s="23"/>
      <c r="AW2538" s="16"/>
      <c r="BB2538"/>
    </row>
    <row r="2539" spans="44:54" x14ac:dyDescent="0.2">
      <c r="AR2539" s="23"/>
      <c r="AU2539" s="23"/>
      <c r="AW2539" s="16"/>
      <c r="BB2539"/>
    </row>
    <row r="2540" spans="44:54" x14ac:dyDescent="0.2">
      <c r="AR2540" s="23"/>
      <c r="AU2540" s="23"/>
      <c r="AW2540" s="16"/>
      <c r="BB2540"/>
    </row>
    <row r="2541" spans="44:54" x14ac:dyDescent="0.2">
      <c r="AR2541" s="23"/>
      <c r="AU2541" s="23"/>
      <c r="AW2541" s="16"/>
      <c r="BB2541"/>
    </row>
    <row r="2542" spans="44:54" x14ac:dyDescent="0.2">
      <c r="AR2542" s="23"/>
      <c r="AU2542" s="23"/>
      <c r="AW2542" s="16"/>
      <c r="BB2542"/>
    </row>
    <row r="2543" spans="44:54" x14ac:dyDescent="0.2">
      <c r="AR2543" s="23"/>
      <c r="AU2543" s="23"/>
      <c r="AW2543" s="16"/>
      <c r="BB2543"/>
    </row>
    <row r="2544" spans="44:54" x14ac:dyDescent="0.2">
      <c r="AR2544" s="23"/>
      <c r="AU2544" s="23"/>
      <c r="AW2544" s="16"/>
      <c r="BB2544"/>
    </row>
    <row r="2545" spans="44:54" x14ac:dyDescent="0.2">
      <c r="AR2545" s="23"/>
      <c r="AU2545" s="23"/>
      <c r="AW2545" s="16"/>
      <c r="BB2545"/>
    </row>
    <row r="2546" spans="44:54" x14ac:dyDescent="0.2">
      <c r="AR2546" s="23"/>
      <c r="AU2546" s="23"/>
      <c r="AW2546" s="16"/>
      <c r="BB2546"/>
    </row>
    <row r="2547" spans="44:54" x14ac:dyDescent="0.2">
      <c r="AR2547" s="23"/>
      <c r="AU2547" s="23"/>
      <c r="AW2547" s="16"/>
      <c r="BB2547"/>
    </row>
    <row r="2548" spans="44:54" x14ac:dyDescent="0.2">
      <c r="AR2548" s="23"/>
      <c r="AU2548" s="23"/>
      <c r="AW2548" s="16"/>
      <c r="BB2548"/>
    </row>
    <row r="2549" spans="44:54" x14ac:dyDescent="0.2">
      <c r="AR2549" s="23"/>
      <c r="AU2549" s="23"/>
      <c r="AW2549" s="16"/>
      <c r="BB2549"/>
    </row>
    <row r="2550" spans="44:54" x14ac:dyDescent="0.2">
      <c r="AR2550" s="23"/>
      <c r="AU2550" s="23"/>
      <c r="AW2550" s="16"/>
      <c r="BB2550"/>
    </row>
    <row r="2551" spans="44:54" x14ac:dyDescent="0.2">
      <c r="AR2551" s="23"/>
      <c r="AU2551" s="23"/>
      <c r="AW2551" s="16"/>
      <c r="BB2551"/>
    </row>
    <row r="2552" spans="44:54" x14ac:dyDescent="0.2">
      <c r="AR2552" s="23"/>
      <c r="AU2552" s="23"/>
      <c r="AW2552" s="16"/>
      <c r="BB2552"/>
    </row>
    <row r="2553" spans="44:54" x14ac:dyDescent="0.2">
      <c r="AR2553" s="23"/>
      <c r="AU2553" s="23"/>
      <c r="AW2553" s="16"/>
      <c r="BB2553"/>
    </row>
    <row r="2554" spans="44:54" x14ac:dyDescent="0.2">
      <c r="AR2554" s="23"/>
      <c r="AU2554" s="23"/>
      <c r="AW2554" s="16"/>
      <c r="BB2554"/>
    </row>
    <row r="2555" spans="44:54" x14ac:dyDescent="0.2">
      <c r="AR2555" s="23"/>
      <c r="AU2555" s="23"/>
      <c r="AW2555" s="16"/>
      <c r="BB2555"/>
    </row>
    <row r="2556" spans="44:54" x14ac:dyDescent="0.2">
      <c r="AR2556" s="23"/>
      <c r="AU2556" s="23"/>
      <c r="AW2556" s="16"/>
      <c r="BB2556"/>
    </row>
    <row r="2557" spans="44:54" x14ac:dyDescent="0.2">
      <c r="AR2557" s="23"/>
      <c r="AU2557" s="23"/>
      <c r="AW2557" s="16"/>
      <c r="BB2557"/>
    </row>
    <row r="2558" spans="44:54" x14ac:dyDescent="0.2">
      <c r="AR2558" s="23"/>
      <c r="AU2558" s="23"/>
      <c r="AW2558" s="16"/>
      <c r="BB2558"/>
    </row>
    <row r="2559" spans="44:54" x14ac:dyDescent="0.2">
      <c r="AR2559" s="23"/>
      <c r="AU2559" s="23"/>
      <c r="AW2559" s="16"/>
      <c r="BB2559"/>
    </row>
    <row r="2560" spans="44:54" x14ac:dyDescent="0.2">
      <c r="AR2560" s="23"/>
      <c r="AU2560" s="23"/>
      <c r="AW2560" s="16"/>
      <c r="BB2560"/>
    </row>
    <row r="2561" spans="44:54" x14ac:dyDescent="0.2">
      <c r="AR2561" s="23"/>
      <c r="AU2561" s="23"/>
      <c r="AW2561" s="16"/>
      <c r="BB2561"/>
    </row>
    <row r="2562" spans="44:54" x14ac:dyDescent="0.2">
      <c r="AR2562" s="23"/>
      <c r="AU2562" s="23"/>
      <c r="AW2562" s="16"/>
      <c r="BB2562"/>
    </row>
    <row r="2563" spans="44:54" x14ac:dyDescent="0.2">
      <c r="AR2563" s="23"/>
      <c r="AU2563" s="23"/>
      <c r="AW2563" s="16"/>
      <c r="BB2563"/>
    </row>
    <row r="2564" spans="44:54" x14ac:dyDescent="0.2">
      <c r="AR2564" s="23"/>
      <c r="AU2564" s="23"/>
      <c r="AW2564" s="16"/>
      <c r="BB2564"/>
    </row>
    <row r="2565" spans="44:54" x14ac:dyDescent="0.2">
      <c r="AR2565" s="23"/>
      <c r="AU2565" s="23"/>
      <c r="AW2565" s="16"/>
      <c r="BB2565"/>
    </row>
    <row r="2566" spans="44:54" x14ac:dyDescent="0.2">
      <c r="AR2566" s="23"/>
      <c r="AU2566" s="23"/>
      <c r="AW2566" s="16"/>
      <c r="BB2566"/>
    </row>
    <row r="2567" spans="44:54" x14ac:dyDescent="0.2">
      <c r="AR2567" s="23"/>
      <c r="AU2567" s="23"/>
      <c r="AW2567" s="16"/>
      <c r="BB2567"/>
    </row>
    <row r="2568" spans="44:54" x14ac:dyDescent="0.2">
      <c r="AR2568" s="23"/>
      <c r="AU2568" s="23"/>
      <c r="AW2568" s="16"/>
      <c r="BB2568"/>
    </row>
    <row r="2569" spans="44:54" x14ac:dyDescent="0.2">
      <c r="AR2569" s="23"/>
      <c r="AU2569" s="23"/>
      <c r="AW2569" s="16"/>
      <c r="BB2569"/>
    </row>
    <row r="2570" spans="44:54" x14ac:dyDescent="0.2">
      <c r="AR2570" s="23"/>
      <c r="AU2570" s="23"/>
      <c r="AW2570" s="16"/>
      <c r="BB2570"/>
    </row>
    <row r="2571" spans="44:54" x14ac:dyDescent="0.2">
      <c r="AR2571" s="23"/>
      <c r="AU2571" s="23"/>
      <c r="AW2571" s="16"/>
      <c r="BB2571"/>
    </row>
    <row r="2572" spans="44:54" x14ac:dyDescent="0.2">
      <c r="AR2572" s="23"/>
      <c r="AU2572" s="23"/>
      <c r="AW2572" s="16"/>
      <c r="BB2572"/>
    </row>
    <row r="2573" spans="44:54" x14ac:dyDescent="0.2">
      <c r="AR2573" s="23"/>
      <c r="AU2573" s="23"/>
      <c r="AW2573" s="16"/>
      <c r="BB2573"/>
    </row>
    <row r="2574" spans="44:54" x14ac:dyDescent="0.2">
      <c r="AR2574" s="23"/>
      <c r="AU2574" s="23"/>
      <c r="AW2574" s="16"/>
      <c r="BB2574"/>
    </row>
    <row r="2575" spans="44:54" x14ac:dyDescent="0.2">
      <c r="AR2575" s="23"/>
      <c r="AU2575" s="23"/>
      <c r="AW2575" s="16"/>
      <c r="BB2575"/>
    </row>
    <row r="2576" spans="44:54" x14ac:dyDescent="0.2">
      <c r="AR2576" s="23"/>
      <c r="AU2576" s="23"/>
      <c r="AW2576" s="16"/>
      <c r="BB2576"/>
    </row>
    <row r="2577" spans="44:54" x14ac:dyDescent="0.2">
      <c r="AR2577" s="23"/>
      <c r="AU2577" s="23"/>
      <c r="AW2577" s="16"/>
      <c r="BB2577"/>
    </row>
    <row r="2578" spans="44:54" x14ac:dyDescent="0.2">
      <c r="AR2578" s="23"/>
      <c r="AU2578" s="23"/>
      <c r="AW2578" s="16"/>
      <c r="BB2578"/>
    </row>
    <row r="2579" spans="44:54" x14ac:dyDescent="0.2">
      <c r="AR2579" s="23"/>
      <c r="AU2579" s="23"/>
      <c r="AW2579" s="16"/>
      <c r="BB2579"/>
    </row>
    <row r="2580" spans="44:54" x14ac:dyDescent="0.2">
      <c r="AR2580" s="23"/>
      <c r="AU2580" s="23"/>
      <c r="AW2580" s="16"/>
      <c r="BB2580"/>
    </row>
    <row r="2581" spans="44:54" x14ac:dyDescent="0.2">
      <c r="AR2581" s="23"/>
      <c r="AU2581" s="23"/>
      <c r="AW2581" s="16"/>
      <c r="BB2581"/>
    </row>
    <row r="2582" spans="44:54" x14ac:dyDescent="0.2">
      <c r="AR2582" s="23"/>
      <c r="AU2582" s="23"/>
      <c r="AW2582" s="16"/>
      <c r="BB2582"/>
    </row>
    <row r="2583" spans="44:54" x14ac:dyDescent="0.2">
      <c r="AR2583" s="23"/>
      <c r="AU2583" s="23"/>
      <c r="AW2583" s="16"/>
      <c r="BB2583"/>
    </row>
    <row r="2584" spans="44:54" x14ac:dyDescent="0.2">
      <c r="AR2584" s="23"/>
      <c r="AU2584" s="23"/>
      <c r="AW2584" s="16"/>
      <c r="BB2584"/>
    </row>
    <row r="2585" spans="44:54" x14ac:dyDescent="0.2">
      <c r="AR2585" s="23"/>
      <c r="AU2585" s="23"/>
      <c r="AW2585" s="16"/>
      <c r="BB2585"/>
    </row>
    <row r="2586" spans="44:54" x14ac:dyDescent="0.2">
      <c r="AR2586" s="23"/>
      <c r="AU2586" s="23"/>
      <c r="AW2586" s="16"/>
      <c r="BB2586"/>
    </row>
    <row r="2587" spans="44:54" x14ac:dyDescent="0.2">
      <c r="AR2587" s="23"/>
      <c r="AU2587" s="23"/>
      <c r="AW2587" s="16"/>
      <c r="BB2587"/>
    </row>
    <row r="2588" spans="44:54" x14ac:dyDescent="0.2">
      <c r="AR2588" s="23"/>
      <c r="AU2588" s="23"/>
      <c r="AW2588" s="16"/>
      <c r="BB2588"/>
    </row>
    <row r="2589" spans="44:54" x14ac:dyDescent="0.2">
      <c r="AR2589" s="23"/>
      <c r="AU2589" s="23"/>
      <c r="AW2589" s="16"/>
      <c r="BB2589"/>
    </row>
    <row r="2590" spans="44:54" x14ac:dyDescent="0.2">
      <c r="AR2590" s="23"/>
      <c r="AU2590" s="23"/>
      <c r="AW2590" s="16"/>
      <c r="BB2590"/>
    </row>
    <row r="2591" spans="44:54" x14ac:dyDescent="0.2">
      <c r="AR2591" s="23"/>
      <c r="AU2591" s="23"/>
      <c r="AW2591" s="16"/>
      <c r="BB2591"/>
    </row>
    <row r="2592" spans="44:54" x14ac:dyDescent="0.2">
      <c r="AR2592" s="23"/>
      <c r="AU2592" s="23"/>
      <c r="AW2592" s="16"/>
      <c r="BB2592"/>
    </row>
    <row r="2593" spans="44:54" x14ac:dyDescent="0.2">
      <c r="AR2593" s="23"/>
      <c r="AU2593" s="23"/>
      <c r="AW2593" s="16"/>
      <c r="BB2593"/>
    </row>
    <row r="2594" spans="44:54" x14ac:dyDescent="0.2">
      <c r="AR2594" s="23"/>
      <c r="AU2594" s="23"/>
      <c r="AW2594" s="16"/>
      <c r="BB2594"/>
    </row>
    <row r="2595" spans="44:54" x14ac:dyDescent="0.2">
      <c r="AR2595" s="23"/>
      <c r="AU2595" s="23"/>
      <c r="AW2595" s="16"/>
      <c r="BB2595"/>
    </row>
    <row r="2596" spans="44:54" x14ac:dyDescent="0.2">
      <c r="AR2596" s="23"/>
      <c r="AU2596" s="23"/>
      <c r="AW2596" s="16"/>
      <c r="BB2596"/>
    </row>
    <row r="2597" spans="44:54" x14ac:dyDescent="0.2">
      <c r="AR2597" s="23"/>
      <c r="AU2597" s="23"/>
      <c r="AW2597" s="16"/>
      <c r="BB2597"/>
    </row>
    <row r="2598" spans="44:54" x14ac:dyDescent="0.2">
      <c r="AR2598" s="23"/>
      <c r="AU2598" s="23"/>
      <c r="AW2598" s="16"/>
      <c r="BB2598"/>
    </row>
    <row r="2599" spans="44:54" x14ac:dyDescent="0.2">
      <c r="AR2599" s="23"/>
      <c r="AU2599" s="23"/>
      <c r="AW2599" s="16"/>
      <c r="BB2599"/>
    </row>
    <row r="2600" spans="44:54" x14ac:dyDescent="0.2">
      <c r="AR2600" s="23"/>
      <c r="AU2600" s="23"/>
      <c r="AW2600" s="16"/>
      <c r="BB2600"/>
    </row>
    <row r="2601" spans="44:54" x14ac:dyDescent="0.2">
      <c r="AR2601" s="23"/>
      <c r="AU2601" s="23"/>
      <c r="AW2601" s="16"/>
      <c r="BB2601"/>
    </row>
    <row r="2602" spans="44:54" x14ac:dyDescent="0.2">
      <c r="AR2602" s="23"/>
      <c r="AU2602" s="23"/>
      <c r="AW2602" s="16"/>
      <c r="BB2602"/>
    </row>
    <row r="2603" spans="44:54" x14ac:dyDescent="0.2">
      <c r="AR2603" s="23"/>
      <c r="AU2603" s="23"/>
      <c r="AW2603" s="16"/>
      <c r="BB2603"/>
    </row>
    <row r="2604" spans="44:54" x14ac:dyDescent="0.2">
      <c r="AR2604" s="23"/>
      <c r="AU2604" s="23"/>
      <c r="AW2604" s="16"/>
      <c r="BB2604"/>
    </row>
    <row r="2605" spans="44:54" x14ac:dyDescent="0.2">
      <c r="AR2605" s="23"/>
      <c r="AU2605" s="23"/>
      <c r="AW2605" s="16"/>
      <c r="BB2605"/>
    </row>
    <row r="2606" spans="44:54" x14ac:dyDescent="0.2">
      <c r="AR2606" s="23"/>
      <c r="AU2606" s="23"/>
      <c r="AW2606" s="16"/>
      <c r="BB2606"/>
    </row>
    <row r="2607" spans="44:54" x14ac:dyDescent="0.2">
      <c r="AR2607" s="23"/>
      <c r="AU2607" s="23"/>
      <c r="AW2607" s="16"/>
      <c r="BB2607"/>
    </row>
    <row r="2608" spans="44:54" x14ac:dyDescent="0.2">
      <c r="AR2608" s="23"/>
      <c r="AU2608" s="23"/>
      <c r="AW2608" s="16"/>
      <c r="BB2608"/>
    </row>
    <row r="2609" spans="44:54" x14ac:dyDescent="0.2">
      <c r="AR2609" s="23"/>
      <c r="AU2609" s="23"/>
      <c r="AW2609" s="16"/>
      <c r="BB2609"/>
    </row>
    <row r="2610" spans="44:54" x14ac:dyDescent="0.2">
      <c r="AR2610" s="23"/>
      <c r="AU2610" s="23"/>
      <c r="AW2610" s="16"/>
      <c r="BB2610"/>
    </row>
    <row r="2611" spans="44:54" x14ac:dyDescent="0.2">
      <c r="AR2611" s="23"/>
      <c r="AU2611" s="23"/>
      <c r="AW2611" s="16"/>
      <c r="BB2611"/>
    </row>
    <row r="2612" spans="44:54" x14ac:dyDescent="0.2">
      <c r="AR2612" s="23"/>
      <c r="AU2612" s="23"/>
      <c r="AW2612" s="16"/>
      <c r="BB2612"/>
    </row>
    <row r="2613" spans="44:54" x14ac:dyDescent="0.2">
      <c r="AR2613" s="23"/>
      <c r="AU2613" s="23"/>
      <c r="AW2613" s="16"/>
      <c r="BB2613"/>
    </row>
    <row r="2614" spans="44:54" x14ac:dyDescent="0.2">
      <c r="AR2614" s="23"/>
      <c r="AU2614" s="23"/>
      <c r="AW2614" s="16"/>
      <c r="BB2614"/>
    </row>
    <row r="2615" spans="44:54" x14ac:dyDescent="0.2">
      <c r="AR2615" s="23"/>
      <c r="AU2615" s="23"/>
      <c r="AW2615" s="16"/>
      <c r="BB2615"/>
    </row>
    <row r="2616" spans="44:54" x14ac:dyDescent="0.2">
      <c r="AR2616" s="23"/>
      <c r="AU2616" s="23"/>
      <c r="AW2616" s="16"/>
      <c r="BB2616"/>
    </row>
    <row r="2617" spans="44:54" x14ac:dyDescent="0.2">
      <c r="AR2617" s="23"/>
      <c r="AU2617" s="23"/>
      <c r="AW2617" s="16"/>
      <c r="BB2617"/>
    </row>
    <row r="2618" spans="44:54" x14ac:dyDescent="0.2">
      <c r="AR2618" s="23"/>
      <c r="AU2618" s="23"/>
      <c r="AW2618" s="16"/>
      <c r="BB2618"/>
    </row>
    <row r="2619" spans="44:54" x14ac:dyDescent="0.2">
      <c r="AR2619" s="23"/>
      <c r="AU2619" s="23"/>
      <c r="AW2619" s="16"/>
      <c r="BB2619"/>
    </row>
    <row r="2620" spans="44:54" x14ac:dyDescent="0.2">
      <c r="AR2620" s="23"/>
      <c r="AU2620" s="23"/>
      <c r="AW2620" s="16"/>
      <c r="BB2620"/>
    </row>
    <row r="2621" spans="44:54" x14ac:dyDescent="0.2">
      <c r="AR2621" s="23"/>
      <c r="AU2621" s="23"/>
      <c r="AW2621" s="16"/>
      <c r="BB2621"/>
    </row>
    <row r="2622" spans="44:54" x14ac:dyDescent="0.2">
      <c r="AR2622" s="23"/>
      <c r="AU2622" s="23"/>
      <c r="AW2622" s="16"/>
      <c r="BB2622"/>
    </row>
    <row r="2623" spans="44:54" x14ac:dyDescent="0.2">
      <c r="AR2623" s="23"/>
      <c r="AU2623" s="23"/>
      <c r="AW2623" s="16"/>
      <c r="BB2623"/>
    </row>
    <row r="2624" spans="44:54" x14ac:dyDescent="0.2">
      <c r="AR2624" s="23"/>
      <c r="AU2624" s="23"/>
      <c r="AW2624" s="16"/>
      <c r="BB2624"/>
    </row>
    <row r="2625" spans="44:54" x14ac:dyDescent="0.2">
      <c r="AR2625" s="23"/>
      <c r="AU2625" s="23"/>
      <c r="AW2625" s="16"/>
      <c r="BB2625"/>
    </row>
    <row r="2626" spans="44:54" x14ac:dyDescent="0.2">
      <c r="AR2626" s="23"/>
      <c r="AU2626" s="23"/>
      <c r="AW2626" s="16"/>
      <c r="BB2626"/>
    </row>
    <row r="2627" spans="44:54" x14ac:dyDescent="0.2">
      <c r="AR2627" s="23"/>
      <c r="AU2627" s="23"/>
      <c r="AW2627" s="16"/>
      <c r="BB2627"/>
    </row>
    <row r="2628" spans="44:54" x14ac:dyDescent="0.2">
      <c r="AR2628" s="23"/>
      <c r="AU2628" s="23"/>
      <c r="AW2628" s="16"/>
      <c r="BB2628"/>
    </row>
    <row r="2629" spans="44:54" x14ac:dyDescent="0.2">
      <c r="AR2629" s="23"/>
      <c r="AU2629" s="23"/>
      <c r="AW2629" s="16"/>
      <c r="BB2629"/>
    </row>
    <row r="2630" spans="44:54" x14ac:dyDescent="0.2">
      <c r="AR2630" s="23"/>
      <c r="AU2630" s="23"/>
      <c r="AW2630" s="16"/>
      <c r="BB2630"/>
    </row>
    <row r="2631" spans="44:54" x14ac:dyDescent="0.2">
      <c r="AR2631" s="23"/>
      <c r="AU2631" s="23"/>
      <c r="AW2631" s="16"/>
      <c r="BB2631"/>
    </row>
    <row r="2632" spans="44:54" x14ac:dyDescent="0.2">
      <c r="AR2632" s="23"/>
      <c r="AU2632" s="23"/>
      <c r="AW2632" s="16"/>
      <c r="BB2632"/>
    </row>
    <row r="2633" spans="44:54" x14ac:dyDescent="0.2">
      <c r="AR2633" s="23"/>
      <c r="AU2633" s="23"/>
      <c r="AW2633" s="16"/>
      <c r="BB2633"/>
    </row>
    <row r="2634" spans="44:54" x14ac:dyDescent="0.2">
      <c r="AR2634" s="23"/>
      <c r="AU2634" s="23"/>
      <c r="AW2634" s="16"/>
      <c r="BB2634"/>
    </row>
    <row r="2635" spans="44:54" x14ac:dyDescent="0.2">
      <c r="AR2635" s="23"/>
      <c r="AU2635" s="23"/>
      <c r="AW2635" s="16"/>
      <c r="BB2635"/>
    </row>
    <row r="2636" spans="44:54" x14ac:dyDescent="0.2">
      <c r="AR2636" s="23"/>
      <c r="AU2636" s="23"/>
      <c r="AW2636" s="16"/>
      <c r="BB2636"/>
    </row>
    <row r="2637" spans="44:54" x14ac:dyDescent="0.2">
      <c r="AR2637" s="23"/>
      <c r="AU2637" s="23"/>
      <c r="AW2637" s="16"/>
      <c r="BB2637"/>
    </row>
    <row r="2638" spans="44:54" x14ac:dyDescent="0.2">
      <c r="AR2638" s="23"/>
      <c r="AU2638" s="23"/>
      <c r="AW2638" s="16"/>
      <c r="BB2638"/>
    </row>
    <row r="2639" spans="44:54" x14ac:dyDescent="0.2">
      <c r="AR2639" s="23"/>
      <c r="AU2639" s="23"/>
      <c r="AW2639" s="16"/>
      <c r="BB2639"/>
    </row>
    <row r="2640" spans="44:54" x14ac:dyDescent="0.2">
      <c r="AR2640" s="23"/>
      <c r="AU2640" s="23"/>
      <c r="AW2640" s="16"/>
      <c r="BB2640"/>
    </row>
    <row r="2641" spans="44:54" x14ac:dyDescent="0.2">
      <c r="AR2641" s="23"/>
      <c r="AU2641" s="23"/>
      <c r="AW2641" s="16"/>
      <c r="BB2641"/>
    </row>
    <row r="2642" spans="44:54" x14ac:dyDescent="0.2">
      <c r="AR2642" s="23"/>
      <c r="AU2642" s="23"/>
      <c r="AW2642" s="16"/>
      <c r="BB2642"/>
    </row>
    <row r="2643" spans="44:54" x14ac:dyDescent="0.2">
      <c r="AR2643" s="23"/>
      <c r="AU2643" s="23"/>
      <c r="AW2643" s="16"/>
      <c r="BB2643"/>
    </row>
    <row r="2644" spans="44:54" x14ac:dyDescent="0.2">
      <c r="AR2644" s="23"/>
      <c r="AU2644" s="23"/>
      <c r="AW2644" s="16"/>
      <c r="BB2644"/>
    </row>
    <row r="2645" spans="44:54" x14ac:dyDescent="0.2">
      <c r="AR2645" s="23"/>
      <c r="AU2645" s="23"/>
      <c r="AW2645" s="16"/>
      <c r="BB2645"/>
    </row>
    <row r="2646" spans="44:54" x14ac:dyDescent="0.2">
      <c r="AR2646" s="23"/>
      <c r="AU2646" s="23"/>
      <c r="AW2646" s="16"/>
      <c r="BB2646"/>
    </row>
    <row r="2647" spans="44:54" x14ac:dyDescent="0.2">
      <c r="AR2647" s="23"/>
      <c r="AU2647" s="23"/>
      <c r="AW2647" s="16"/>
      <c r="BB2647"/>
    </row>
    <row r="2648" spans="44:54" x14ac:dyDescent="0.2">
      <c r="AR2648" s="23"/>
      <c r="AU2648" s="23"/>
      <c r="AW2648" s="16"/>
      <c r="BB2648"/>
    </row>
    <row r="2649" spans="44:54" x14ac:dyDescent="0.2">
      <c r="AR2649" s="23"/>
      <c r="AU2649" s="23"/>
      <c r="AW2649" s="16"/>
      <c r="BB2649"/>
    </row>
    <row r="2650" spans="44:54" x14ac:dyDescent="0.2">
      <c r="AR2650" s="23"/>
      <c r="AU2650" s="23"/>
      <c r="AW2650" s="16"/>
      <c r="BB2650"/>
    </row>
    <row r="2651" spans="44:54" x14ac:dyDescent="0.2">
      <c r="AR2651" s="23"/>
      <c r="AU2651" s="23"/>
      <c r="AW2651" s="16"/>
      <c r="BB2651"/>
    </row>
    <row r="2652" spans="44:54" x14ac:dyDescent="0.2">
      <c r="AR2652" s="23"/>
      <c r="AU2652" s="23"/>
      <c r="AW2652" s="16"/>
      <c r="BB2652"/>
    </row>
    <row r="2653" spans="44:54" x14ac:dyDescent="0.2">
      <c r="AR2653" s="23"/>
      <c r="AU2653" s="23"/>
      <c r="AW2653" s="16"/>
      <c r="BB2653"/>
    </row>
    <row r="2654" spans="44:54" x14ac:dyDescent="0.2">
      <c r="AR2654" s="23"/>
      <c r="AU2654" s="23"/>
      <c r="AW2654" s="16"/>
      <c r="BB2654"/>
    </row>
    <row r="2655" spans="44:54" x14ac:dyDescent="0.2">
      <c r="AR2655" s="23"/>
      <c r="AU2655" s="23"/>
      <c r="AW2655" s="16"/>
      <c r="BB2655"/>
    </row>
    <row r="2656" spans="44:54" x14ac:dyDescent="0.2">
      <c r="AR2656" s="23"/>
      <c r="AU2656" s="23"/>
      <c r="AW2656" s="16"/>
      <c r="BB2656"/>
    </row>
    <row r="2657" spans="44:54" x14ac:dyDescent="0.2">
      <c r="AR2657" s="23"/>
      <c r="AU2657" s="23"/>
      <c r="AW2657" s="16"/>
      <c r="BB2657"/>
    </row>
    <row r="2658" spans="44:54" x14ac:dyDescent="0.2">
      <c r="AR2658" s="23"/>
      <c r="AU2658" s="23"/>
      <c r="AW2658" s="16"/>
      <c r="BB2658"/>
    </row>
    <row r="2659" spans="44:54" x14ac:dyDescent="0.2">
      <c r="AR2659" s="23"/>
      <c r="AU2659" s="23"/>
      <c r="AW2659" s="16"/>
      <c r="BB2659"/>
    </row>
    <row r="2660" spans="44:54" x14ac:dyDescent="0.2">
      <c r="AR2660" s="23"/>
      <c r="AU2660" s="23"/>
      <c r="AW2660" s="16"/>
      <c r="BB2660"/>
    </row>
    <row r="2661" spans="44:54" x14ac:dyDescent="0.2">
      <c r="AR2661" s="23"/>
      <c r="AU2661" s="23"/>
      <c r="AW2661" s="16"/>
      <c r="BB2661"/>
    </row>
    <row r="2662" spans="44:54" x14ac:dyDescent="0.2">
      <c r="AR2662" s="23"/>
      <c r="AU2662" s="23"/>
      <c r="AW2662" s="16"/>
      <c r="BB2662"/>
    </row>
    <row r="2663" spans="44:54" x14ac:dyDescent="0.2">
      <c r="AR2663" s="23"/>
      <c r="AU2663" s="23"/>
      <c r="AW2663" s="16"/>
      <c r="BB2663"/>
    </row>
    <row r="2664" spans="44:54" x14ac:dyDescent="0.2">
      <c r="AR2664" s="23"/>
      <c r="AU2664" s="23"/>
      <c r="AW2664" s="16"/>
      <c r="BB2664"/>
    </row>
    <row r="2665" spans="44:54" x14ac:dyDescent="0.2">
      <c r="AR2665" s="23"/>
      <c r="AU2665" s="23"/>
      <c r="AW2665" s="16"/>
      <c r="BB2665"/>
    </row>
    <row r="2666" spans="44:54" x14ac:dyDescent="0.2">
      <c r="AR2666" s="23"/>
      <c r="AU2666" s="23"/>
      <c r="AW2666" s="16"/>
      <c r="BB2666"/>
    </row>
    <row r="2667" spans="44:54" x14ac:dyDescent="0.2">
      <c r="AR2667" s="23"/>
      <c r="AU2667" s="23"/>
      <c r="AW2667" s="16"/>
      <c r="BB2667"/>
    </row>
    <row r="2668" spans="44:54" x14ac:dyDescent="0.2">
      <c r="AR2668" s="23"/>
      <c r="AU2668" s="23"/>
      <c r="AW2668" s="16"/>
      <c r="BB2668"/>
    </row>
    <row r="2669" spans="44:54" x14ac:dyDescent="0.2">
      <c r="AR2669" s="23"/>
      <c r="AU2669" s="23"/>
      <c r="AW2669" s="16"/>
      <c r="BB2669"/>
    </row>
    <row r="2670" spans="44:54" x14ac:dyDescent="0.2">
      <c r="AR2670" s="23"/>
      <c r="AU2670" s="23"/>
      <c r="AW2670" s="16"/>
      <c r="BB2670"/>
    </row>
    <row r="2671" spans="44:54" x14ac:dyDescent="0.2">
      <c r="AR2671" s="23"/>
      <c r="AU2671" s="23"/>
      <c r="AW2671" s="16"/>
      <c r="BB2671"/>
    </row>
    <row r="2672" spans="44:54" x14ac:dyDescent="0.2">
      <c r="AR2672" s="23"/>
      <c r="AU2672" s="23"/>
      <c r="AW2672" s="16"/>
      <c r="BB2672"/>
    </row>
    <row r="2673" spans="44:54" x14ac:dyDescent="0.2">
      <c r="AR2673" s="23"/>
      <c r="AU2673" s="23"/>
      <c r="AW2673" s="16"/>
      <c r="BB2673"/>
    </row>
    <row r="2674" spans="44:54" x14ac:dyDescent="0.2">
      <c r="AR2674" s="23"/>
      <c r="AU2674" s="23"/>
      <c r="AW2674" s="16"/>
      <c r="BB2674"/>
    </row>
    <row r="2675" spans="44:54" x14ac:dyDescent="0.2">
      <c r="AR2675" s="23"/>
      <c r="AU2675" s="23"/>
      <c r="AW2675" s="16"/>
      <c r="BB2675"/>
    </row>
    <row r="2676" spans="44:54" x14ac:dyDescent="0.2">
      <c r="AR2676" s="23"/>
      <c r="AU2676" s="23"/>
      <c r="AW2676" s="16"/>
      <c r="BB2676"/>
    </row>
    <row r="2677" spans="44:54" x14ac:dyDescent="0.2">
      <c r="AR2677" s="23"/>
      <c r="AU2677" s="23"/>
      <c r="AW2677" s="16"/>
      <c r="BB2677"/>
    </row>
    <row r="2678" spans="44:54" x14ac:dyDescent="0.2">
      <c r="AR2678" s="23"/>
      <c r="AU2678" s="23"/>
      <c r="AW2678" s="16"/>
      <c r="BB2678"/>
    </row>
    <row r="2679" spans="44:54" x14ac:dyDescent="0.2">
      <c r="AR2679" s="23"/>
      <c r="AU2679" s="23"/>
      <c r="AW2679" s="16"/>
      <c r="BB2679"/>
    </row>
    <row r="2680" spans="44:54" x14ac:dyDescent="0.2">
      <c r="AR2680" s="23"/>
      <c r="AU2680" s="23"/>
      <c r="AW2680" s="16"/>
      <c r="BB2680"/>
    </row>
    <row r="2681" spans="44:54" x14ac:dyDescent="0.2">
      <c r="AR2681" s="23"/>
      <c r="AU2681" s="23"/>
      <c r="AW2681" s="16"/>
      <c r="BB2681"/>
    </row>
    <row r="2682" spans="44:54" x14ac:dyDescent="0.2">
      <c r="AR2682" s="23"/>
      <c r="AU2682" s="23"/>
      <c r="AW2682" s="16"/>
      <c r="BB2682"/>
    </row>
    <row r="2683" spans="44:54" x14ac:dyDescent="0.2">
      <c r="AR2683" s="23"/>
      <c r="AU2683" s="23"/>
      <c r="AW2683" s="16"/>
      <c r="BB2683"/>
    </row>
    <row r="2684" spans="44:54" x14ac:dyDescent="0.2">
      <c r="AR2684" s="23"/>
      <c r="AU2684" s="23"/>
      <c r="AW2684" s="16"/>
      <c r="BB2684"/>
    </row>
    <row r="2685" spans="44:54" x14ac:dyDescent="0.2">
      <c r="AR2685" s="23"/>
      <c r="AU2685" s="23"/>
      <c r="AW2685" s="16"/>
      <c r="BB2685"/>
    </row>
    <row r="2686" spans="44:54" x14ac:dyDescent="0.2">
      <c r="AR2686" s="23"/>
      <c r="AU2686" s="23"/>
      <c r="AW2686" s="16"/>
      <c r="BB2686"/>
    </row>
    <row r="2687" spans="44:54" x14ac:dyDescent="0.2">
      <c r="AR2687" s="23"/>
      <c r="AU2687" s="23"/>
      <c r="AW2687" s="16"/>
      <c r="BB2687"/>
    </row>
    <row r="2688" spans="44:54" x14ac:dyDescent="0.2">
      <c r="AR2688" s="23"/>
      <c r="AU2688" s="23"/>
      <c r="AW2688" s="16"/>
      <c r="BB2688"/>
    </row>
    <row r="2689" spans="44:54" x14ac:dyDescent="0.2">
      <c r="AR2689" s="23"/>
      <c r="AU2689" s="23"/>
      <c r="AW2689" s="16"/>
      <c r="BB2689"/>
    </row>
    <row r="2690" spans="44:54" x14ac:dyDescent="0.2">
      <c r="AR2690" s="23"/>
      <c r="AU2690" s="23"/>
      <c r="AW2690" s="16"/>
      <c r="BB2690"/>
    </row>
    <row r="2691" spans="44:54" x14ac:dyDescent="0.2">
      <c r="AR2691" s="23"/>
      <c r="AU2691" s="23"/>
      <c r="AW2691" s="16"/>
      <c r="BB2691"/>
    </row>
    <row r="2692" spans="44:54" x14ac:dyDescent="0.2">
      <c r="AR2692" s="23"/>
      <c r="AU2692" s="23"/>
      <c r="AW2692" s="16"/>
      <c r="BB2692"/>
    </row>
    <row r="2693" spans="44:54" x14ac:dyDescent="0.2">
      <c r="AR2693" s="23"/>
      <c r="AU2693" s="23"/>
      <c r="AW2693" s="16"/>
      <c r="BB2693"/>
    </row>
    <row r="2694" spans="44:54" x14ac:dyDescent="0.2">
      <c r="AR2694" s="23"/>
      <c r="AU2694" s="23"/>
      <c r="AW2694" s="16"/>
      <c r="BB2694"/>
    </row>
    <row r="2695" spans="44:54" x14ac:dyDescent="0.2">
      <c r="AR2695" s="23"/>
      <c r="AU2695" s="23"/>
      <c r="AW2695" s="16"/>
      <c r="BB2695"/>
    </row>
    <row r="2696" spans="44:54" x14ac:dyDescent="0.2">
      <c r="AR2696" s="23"/>
      <c r="AU2696" s="23"/>
      <c r="AW2696" s="16"/>
      <c r="BB2696"/>
    </row>
    <row r="2697" spans="44:54" x14ac:dyDescent="0.2">
      <c r="AR2697" s="23"/>
      <c r="AU2697" s="23"/>
      <c r="AW2697" s="16"/>
      <c r="BB2697"/>
    </row>
    <row r="2698" spans="44:54" x14ac:dyDescent="0.2">
      <c r="AR2698" s="23"/>
      <c r="AU2698" s="23"/>
      <c r="AW2698" s="16"/>
      <c r="BB2698"/>
    </row>
    <row r="2699" spans="44:54" x14ac:dyDescent="0.2">
      <c r="AR2699" s="23"/>
      <c r="AU2699" s="23"/>
      <c r="AW2699" s="16"/>
      <c r="BB2699"/>
    </row>
    <row r="2700" spans="44:54" x14ac:dyDescent="0.2">
      <c r="AR2700" s="23"/>
      <c r="AU2700" s="23"/>
      <c r="AW2700" s="16"/>
      <c r="BB2700"/>
    </row>
    <row r="2701" spans="44:54" x14ac:dyDescent="0.2">
      <c r="AR2701" s="23"/>
      <c r="AU2701" s="23"/>
      <c r="AW2701" s="16"/>
      <c r="BB2701"/>
    </row>
    <row r="2702" spans="44:54" x14ac:dyDescent="0.2">
      <c r="AR2702" s="23"/>
      <c r="AU2702" s="23"/>
      <c r="AW2702" s="16"/>
      <c r="BB2702"/>
    </row>
    <row r="2703" spans="44:54" x14ac:dyDescent="0.2">
      <c r="AR2703" s="23"/>
      <c r="AU2703" s="23"/>
      <c r="AW2703" s="16"/>
      <c r="BB2703"/>
    </row>
    <row r="2704" spans="44:54" x14ac:dyDescent="0.2">
      <c r="AR2704" s="23"/>
      <c r="AU2704" s="23"/>
      <c r="AW2704" s="16"/>
      <c r="BB2704"/>
    </row>
    <row r="2705" spans="44:54" x14ac:dyDescent="0.2">
      <c r="AR2705" s="23"/>
      <c r="AU2705" s="23"/>
      <c r="AW2705" s="16"/>
      <c r="BB2705"/>
    </row>
    <row r="2706" spans="44:54" x14ac:dyDescent="0.2">
      <c r="AR2706" s="23"/>
      <c r="AU2706" s="23"/>
      <c r="AW2706" s="16"/>
      <c r="BB2706"/>
    </row>
    <row r="2707" spans="44:54" x14ac:dyDescent="0.2">
      <c r="AR2707" s="23"/>
      <c r="AU2707" s="23"/>
      <c r="AW2707" s="16"/>
      <c r="BB2707"/>
    </row>
    <row r="2708" spans="44:54" x14ac:dyDescent="0.2">
      <c r="AR2708" s="23"/>
      <c r="AU2708" s="23"/>
      <c r="AW2708" s="16"/>
      <c r="BB2708"/>
    </row>
    <row r="2709" spans="44:54" x14ac:dyDescent="0.2">
      <c r="AR2709" s="23"/>
      <c r="AU2709" s="23"/>
      <c r="AW2709" s="16"/>
      <c r="BB2709"/>
    </row>
    <row r="2710" spans="44:54" x14ac:dyDescent="0.2">
      <c r="AR2710" s="23"/>
      <c r="AU2710" s="23"/>
      <c r="AW2710" s="16"/>
      <c r="BB2710"/>
    </row>
    <row r="2711" spans="44:54" x14ac:dyDescent="0.2">
      <c r="AR2711" s="23"/>
      <c r="AU2711" s="23"/>
      <c r="AW2711" s="16"/>
      <c r="BB2711"/>
    </row>
    <row r="2712" spans="44:54" x14ac:dyDescent="0.2">
      <c r="AR2712" s="23"/>
      <c r="AU2712" s="23"/>
      <c r="AW2712" s="16"/>
      <c r="BB2712"/>
    </row>
    <row r="2713" spans="44:54" x14ac:dyDescent="0.2">
      <c r="AR2713" s="23"/>
      <c r="AU2713" s="23"/>
      <c r="AW2713" s="16"/>
      <c r="BB2713"/>
    </row>
    <row r="2714" spans="44:54" x14ac:dyDescent="0.2">
      <c r="AR2714" s="23"/>
      <c r="AU2714" s="23"/>
      <c r="AW2714" s="16"/>
      <c r="BB2714"/>
    </row>
    <row r="2715" spans="44:54" x14ac:dyDescent="0.2">
      <c r="AR2715" s="23"/>
      <c r="AU2715" s="23"/>
      <c r="AW2715" s="16"/>
      <c r="BB2715"/>
    </row>
    <row r="2716" spans="44:54" x14ac:dyDescent="0.2">
      <c r="AR2716" s="23"/>
      <c r="AU2716" s="23"/>
      <c r="AW2716" s="16"/>
      <c r="BB2716"/>
    </row>
    <row r="2717" spans="44:54" x14ac:dyDescent="0.2">
      <c r="AR2717" s="23"/>
      <c r="AU2717" s="23"/>
      <c r="AW2717" s="16"/>
      <c r="BB2717"/>
    </row>
    <row r="2718" spans="44:54" x14ac:dyDescent="0.2">
      <c r="AR2718" s="23"/>
      <c r="AU2718" s="23"/>
      <c r="AW2718" s="16"/>
      <c r="BB2718"/>
    </row>
    <row r="2719" spans="44:54" x14ac:dyDescent="0.2">
      <c r="AR2719" s="23"/>
      <c r="AU2719" s="23"/>
      <c r="AW2719" s="16"/>
      <c r="BB2719"/>
    </row>
    <row r="2720" spans="44:54" x14ac:dyDescent="0.2">
      <c r="AR2720" s="23"/>
      <c r="AU2720" s="23"/>
      <c r="AW2720" s="16"/>
      <c r="BB2720"/>
    </row>
    <row r="2721" spans="44:54" x14ac:dyDescent="0.2">
      <c r="AR2721" s="23"/>
      <c r="AU2721" s="23"/>
      <c r="AW2721" s="16"/>
      <c r="BB2721"/>
    </row>
    <row r="2722" spans="44:54" x14ac:dyDescent="0.2">
      <c r="AR2722" s="23"/>
      <c r="AU2722" s="23"/>
      <c r="AW2722" s="16"/>
      <c r="BB2722"/>
    </row>
    <row r="2723" spans="44:54" x14ac:dyDescent="0.2">
      <c r="AR2723" s="23"/>
      <c r="AU2723" s="23"/>
      <c r="AW2723" s="16"/>
      <c r="BB2723"/>
    </row>
    <row r="2724" spans="44:54" x14ac:dyDescent="0.2">
      <c r="AR2724" s="23"/>
      <c r="AU2724" s="23"/>
      <c r="AW2724" s="16"/>
      <c r="BB2724"/>
    </row>
    <row r="2725" spans="44:54" x14ac:dyDescent="0.2">
      <c r="AR2725" s="23"/>
      <c r="AU2725" s="23"/>
      <c r="AW2725" s="16"/>
      <c r="BB2725"/>
    </row>
    <row r="2726" spans="44:54" x14ac:dyDescent="0.2">
      <c r="AR2726" s="23"/>
      <c r="AU2726" s="23"/>
      <c r="AW2726" s="16"/>
      <c r="BB2726"/>
    </row>
    <row r="2727" spans="44:54" x14ac:dyDescent="0.2">
      <c r="AR2727" s="23"/>
      <c r="AU2727" s="23"/>
      <c r="AW2727" s="16"/>
      <c r="BB2727"/>
    </row>
    <row r="2728" spans="44:54" x14ac:dyDescent="0.2">
      <c r="AR2728" s="23"/>
      <c r="AU2728" s="23"/>
      <c r="AW2728" s="16"/>
      <c r="BB2728"/>
    </row>
    <row r="2729" spans="44:54" x14ac:dyDescent="0.2">
      <c r="AR2729" s="23"/>
      <c r="AU2729" s="23"/>
      <c r="AW2729" s="16"/>
      <c r="BB2729"/>
    </row>
    <row r="2730" spans="44:54" x14ac:dyDescent="0.2">
      <c r="AR2730" s="23"/>
      <c r="AU2730" s="23"/>
      <c r="AW2730" s="16"/>
      <c r="BB2730"/>
    </row>
    <row r="2731" spans="44:54" x14ac:dyDescent="0.2">
      <c r="AR2731" s="23"/>
      <c r="AU2731" s="23"/>
      <c r="AW2731" s="16"/>
      <c r="BB2731"/>
    </row>
    <row r="2732" spans="44:54" x14ac:dyDescent="0.2">
      <c r="AR2732" s="23"/>
      <c r="AU2732" s="23"/>
      <c r="AW2732" s="16"/>
      <c r="BB2732"/>
    </row>
    <row r="2733" spans="44:54" x14ac:dyDescent="0.2">
      <c r="AR2733" s="23"/>
      <c r="AU2733" s="23"/>
      <c r="AW2733" s="16"/>
      <c r="BB2733"/>
    </row>
    <row r="2734" spans="44:54" x14ac:dyDescent="0.2">
      <c r="AR2734" s="23"/>
      <c r="AU2734" s="23"/>
      <c r="AW2734" s="16"/>
      <c r="BB2734"/>
    </row>
    <row r="2735" spans="44:54" x14ac:dyDescent="0.2">
      <c r="AR2735" s="23"/>
      <c r="AU2735" s="23"/>
      <c r="AW2735" s="16"/>
      <c r="BB2735"/>
    </row>
    <row r="2736" spans="44:54" x14ac:dyDescent="0.2">
      <c r="AR2736" s="23"/>
      <c r="AU2736" s="23"/>
      <c r="AW2736" s="16"/>
      <c r="BB2736"/>
    </row>
    <row r="2737" spans="44:54" x14ac:dyDescent="0.2">
      <c r="AR2737" s="23"/>
      <c r="AU2737" s="23"/>
      <c r="AW2737" s="16"/>
      <c r="BB2737"/>
    </row>
    <row r="2738" spans="44:54" x14ac:dyDescent="0.2">
      <c r="AR2738" s="23"/>
      <c r="AU2738" s="23"/>
      <c r="AW2738" s="16"/>
      <c r="BB2738"/>
    </row>
    <row r="2739" spans="44:54" x14ac:dyDescent="0.2">
      <c r="AR2739" s="23"/>
      <c r="AU2739" s="23"/>
      <c r="AW2739" s="16"/>
      <c r="BB2739"/>
    </row>
    <row r="2740" spans="44:54" x14ac:dyDescent="0.2">
      <c r="AR2740" s="23"/>
      <c r="AU2740" s="23"/>
      <c r="AW2740" s="16"/>
      <c r="BB2740"/>
    </row>
    <row r="2741" spans="44:54" x14ac:dyDescent="0.2">
      <c r="AR2741" s="23"/>
      <c r="AU2741" s="23"/>
      <c r="AW2741" s="16"/>
      <c r="BB2741"/>
    </row>
    <row r="2742" spans="44:54" x14ac:dyDescent="0.2">
      <c r="AR2742" s="23"/>
      <c r="AU2742" s="23"/>
      <c r="AW2742" s="16"/>
      <c r="BB2742"/>
    </row>
    <row r="2743" spans="44:54" x14ac:dyDescent="0.2">
      <c r="AR2743" s="23"/>
      <c r="AU2743" s="23"/>
      <c r="AW2743" s="16"/>
      <c r="BB2743"/>
    </row>
    <row r="2744" spans="44:54" x14ac:dyDescent="0.2">
      <c r="AR2744" s="23"/>
      <c r="AU2744" s="23"/>
      <c r="AW2744" s="16"/>
      <c r="BB2744"/>
    </row>
    <row r="2745" spans="44:54" x14ac:dyDescent="0.2">
      <c r="AR2745" s="23"/>
      <c r="AU2745" s="23"/>
      <c r="AW2745" s="16"/>
      <c r="BB2745"/>
    </row>
    <row r="2746" spans="44:54" x14ac:dyDescent="0.2">
      <c r="AR2746" s="23"/>
      <c r="AU2746" s="23"/>
      <c r="AW2746" s="16"/>
      <c r="BB2746"/>
    </row>
    <row r="2747" spans="44:54" x14ac:dyDescent="0.2">
      <c r="AR2747" s="23"/>
      <c r="AU2747" s="23"/>
      <c r="AW2747" s="16"/>
      <c r="BB2747"/>
    </row>
    <row r="2748" spans="44:54" x14ac:dyDescent="0.2">
      <c r="AR2748" s="23"/>
      <c r="AU2748" s="23"/>
      <c r="AW2748" s="16"/>
      <c r="BB2748"/>
    </row>
    <row r="2749" spans="44:54" x14ac:dyDescent="0.2">
      <c r="AR2749" s="23"/>
      <c r="AU2749" s="23"/>
      <c r="AW2749" s="16"/>
      <c r="BB2749"/>
    </row>
    <row r="2750" spans="44:54" x14ac:dyDescent="0.2">
      <c r="AR2750" s="23"/>
      <c r="AU2750" s="23"/>
      <c r="AW2750" s="16"/>
      <c r="BB2750"/>
    </row>
    <row r="2751" spans="44:54" x14ac:dyDescent="0.2">
      <c r="AR2751" s="23"/>
      <c r="AU2751" s="23"/>
      <c r="AW2751" s="16"/>
      <c r="BB2751"/>
    </row>
    <row r="2752" spans="44:54" x14ac:dyDescent="0.2">
      <c r="AR2752" s="23"/>
      <c r="AU2752" s="23"/>
      <c r="AW2752" s="16"/>
      <c r="BB2752"/>
    </row>
    <row r="2753" spans="44:54" x14ac:dyDescent="0.2">
      <c r="AR2753" s="23"/>
      <c r="AU2753" s="23"/>
      <c r="AW2753" s="16"/>
      <c r="BB2753"/>
    </row>
    <row r="2754" spans="44:54" x14ac:dyDescent="0.2">
      <c r="AR2754" s="23"/>
      <c r="AU2754" s="23"/>
      <c r="AW2754" s="16"/>
      <c r="BB2754"/>
    </row>
    <row r="2755" spans="44:54" x14ac:dyDescent="0.2">
      <c r="AR2755" s="23"/>
      <c r="AU2755" s="23"/>
      <c r="AW2755" s="16"/>
      <c r="BB2755"/>
    </row>
    <row r="2756" spans="44:54" x14ac:dyDescent="0.2">
      <c r="AR2756" s="23"/>
      <c r="AU2756" s="23"/>
      <c r="AW2756" s="16"/>
      <c r="BB2756"/>
    </row>
    <row r="2757" spans="44:54" x14ac:dyDescent="0.2">
      <c r="AR2757" s="23"/>
      <c r="AU2757" s="23"/>
      <c r="AW2757" s="16"/>
      <c r="BB2757"/>
    </row>
    <row r="2758" spans="44:54" x14ac:dyDescent="0.2">
      <c r="AR2758" s="23"/>
      <c r="AU2758" s="23"/>
      <c r="AW2758" s="16"/>
      <c r="BB2758"/>
    </row>
    <row r="2759" spans="44:54" x14ac:dyDescent="0.2">
      <c r="AR2759" s="23"/>
      <c r="AU2759" s="23"/>
      <c r="AW2759" s="16"/>
      <c r="BB2759"/>
    </row>
    <row r="2760" spans="44:54" x14ac:dyDescent="0.2">
      <c r="AR2760" s="23"/>
      <c r="AU2760" s="23"/>
      <c r="AW2760" s="16"/>
      <c r="BB2760"/>
    </row>
    <row r="2761" spans="44:54" x14ac:dyDescent="0.2">
      <c r="AR2761" s="23"/>
      <c r="AU2761" s="23"/>
      <c r="AW2761" s="16"/>
      <c r="BB2761"/>
    </row>
    <row r="2762" spans="44:54" x14ac:dyDescent="0.2">
      <c r="AR2762" s="23"/>
      <c r="AU2762" s="23"/>
      <c r="AW2762" s="16"/>
      <c r="BB2762"/>
    </row>
    <row r="2763" spans="44:54" x14ac:dyDescent="0.2">
      <c r="AR2763" s="23"/>
      <c r="AU2763" s="23"/>
      <c r="AW2763" s="16"/>
      <c r="BB2763"/>
    </row>
    <row r="2764" spans="44:54" x14ac:dyDescent="0.2">
      <c r="AR2764" s="23"/>
      <c r="AU2764" s="23"/>
      <c r="AW2764" s="16"/>
      <c r="BB2764"/>
    </row>
    <row r="2765" spans="44:54" x14ac:dyDescent="0.2">
      <c r="AR2765" s="23"/>
      <c r="AU2765" s="23"/>
      <c r="AW2765" s="16"/>
      <c r="BB2765"/>
    </row>
    <row r="2766" spans="44:54" x14ac:dyDescent="0.2">
      <c r="AR2766" s="23"/>
      <c r="AU2766" s="23"/>
      <c r="AW2766" s="16"/>
      <c r="BB2766"/>
    </row>
    <row r="2767" spans="44:54" x14ac:dyDescent="0.2">
      <c r="AR2767" s="23"/>
      <c r="AU2767" s="23"/>
      <c r="AW2767" s="16"/>
      <c r="BB2767"/>
    </row>
    <row r="2768" spans="44:54" x14ac:dyDescent="0.2">
      <c r="AR2768" s="23"/>
      <c r="AU2768" s="23"/>
      <c r="AW2768" s="16"/>
      <c r="BB2768"/>
    </row>
    <row r="2769" spans="44:54" x14ac:dyDescent="0.2">
      <c r="AR2769" s="23"/>
      <c r="AU2769" s="23"/>
      <c r="AW2769" s="16"/>
      <c r="BB2769"/>
    </row>
    <row r="2770" spans="44:54" x14ac:dyDescent="0.2">
      <c r="AR2770" s="23"/>
      <c r="AU2770" s="23"/>
      <c r="AW2770" s="16"/>
      <c r="BB2770"/>
    </row>
    <row r="2771" spans="44:54" x14ac:dyDescent="0.2">
      <c r="AR2771" s="23"/>
      <c r="AU2771" s="23"/>
      <c r="AW2771" s="16"/>
      <c r="BB2771"/>
    </row>
    <row r="2772" spans="44:54" x14ac:dyDescent="0.2">
      <c r="AR2772" s="23"/>
      <c r="AU2772" s="23"/>
      <c r="AW2772" s="16"/>
      <c r="BB2772"/>
    </row>
    <row r="2773" spans="44:54" x14ac:dyDescent="0.2">
      <c r="AR2773" s="23"/>
      <c r="AU2773" s="23"/>
      <c r="AW2773" s="16"/>
      <c r="BB2773"/>
    </row>
    <row r="2774" spans="44:54" x14ac:dyDescent="0.2">
      <c r="AR2774" s="23"/>
      <c r="AU2774" s="23"/>
      <c r="AW2774" s="16"/>
      <c r="BB2774"/>
    </row>
    <row r="2775" spans="44:54" x14ac:dyDescent="0.2">
      <c r="AR2775" s="23"/>
      <c r="AU2775" s="23"/>
      <c r="AW2775" s="16"/>
      <c r="BB2775"/>
    </row>
    <row r="2776" spans="44:54" x14ac:dyDescent="0.2">
      <c r="AR2776" s="23"/>
      <c r="AU2776" s="23"/>
      <c r="AW2776" s="16"/>
      <c r="BB2776"/>
    </row>
    <row r="2777" spans="44:54" x14ac:dyDescent="0.2">
      <c r="AR2777" s="23"/>
      <c r="AU2777" s="23"/>
      <c r="AW2777" s="16"/>
      <c r="BB2777"/>
    </row>
    <row r="2778" spans="44:54" x14ac:dyDescent="0.2">
      <c r="AR2778" s="23"/>
      <c r="AU2778" s="23"/>
      <c r="AW2778" s="16"/>
      <c r="BB2778"/>
    </row>
    <row r="2779" spans="44:54" x14ac:dyDescent="0.2">
      <c r="AR2779" s="23"/>
      <c r="AU2779" s="23"/>
      <c r="AW2779" s="16"/>
      <c r="BB2779"/>
    </row>
    <row r="2780" spans="44:54" x14ac:dyDescent="0.2">
      <c r="AR2780" s="23"/>
      <c r="AU2780" s="23"/>
      <c r="AW2780" s="16"/>
      <c r="BB2780"/>
    </row>
    <row r="2781" spans="44:54" x14ac:dyDescent="0.2">
      <c r="AR2781" s="23"/>
      <c r="AU2781" s="23"/>
      <c r="AW2781" s="16"/>
      <c r="BB2781"/>
    </row>
    <row r="2782" spans="44:54" x14ac:dyDescent="0.2">
      <c r="AR2782" s="23"/>
      <c r="AU2782" s="23"/>
      <c r="AW2782" s="16"/>
      <c r="BB2782"/>
    </row>
    <row r="2783" spans="44:54" x14ac:dyDescent="0.2">
      <c r="AR2783" s="23"/>
      <c r="AU2783" s="23"/>
      <c r="AW2783" s="16"/>
      <c r="BB2783"/>
    </row>
    <row r="2784" spans="44:54" x14ac:dyDescent="0.2">
      <c r="AR2784" s="23"/>
      <c r="AU2784" s="23"/>
      <c r="AW2784" s="16"/>
      <c r="BB2784"/>
    </row>
    <row r="2785" spans="44:54" x14ac:dyDescent="0.2">
      <c r="AR2785" s="23"/>
      <c r="AU2785" s="23"/>
      <c r="AW2785" s="16"/>
      <c r="BB2785"/>
    </row>
    <row r="2786" spans="44:54" x14ac:dyDescent="0.2">
      <c r="AR2786" s="23"/>
      <c r="AU2786" s="23"/>
      <c r="AW2786" s="16"/>
      <c r="BB2786"/>
    </row>
    <row r="2787" spans="44:54" x14ac:dyDescent="0.2">
      <c r="AR2787" s="23"/>
      <c r="AU2787" s="23"/>
      <c r="AW2787" s="16"/>
      <c r="BB2787"/>
    </row>
    <row r="2788" spans="44:54" x14ac:dyDescent="0.2">
      <c r="AR2788" s="23"/>
      <c r="AU2788" s="23"/>
      <c r="AW2788" s="16"/>
      <c r="BB2788"/>
    </row>
    <row r="2789" spans="44:54" x14ac:dyDescent="0.2">
      <c r="AR2789" s="23"/>
      <c r="AU2789" s="23"/>
      <c r="AW2789" s="16"/>
      <c r="BB2789"/>
    </row>
    <row r="2790" spans="44:54" x14ac:dyDescent="0.2">
      <c r="AR2790" s="23"/>
      <c r="AU2790" s="23"/>
      <c r="AW2790" s="16"/>
      <c r="BB2790"/>
    </row>
    <row r="2791" spans="44:54" x14ac:dyDescent="0.2">
      <c r="AR2791" s="23"/>
      <c r="AU2791" s="23"/>
      <c r="AW2791" s="16"/>
      <c r="BB2791"/>
    </row>
    <row r="2792" spans="44:54" x14ac:dyDescent="0.2">
      <c r="AR2792" s="23"/>
      <c r="AU2792" s="23"/>
      <c r="AW2792" s="16"/>
      <c r="BB2792"/>
    </row>
    <row r="2793" spans="44:54" x14ac:dyDescent="0.2">
      <c r="AR2793" s="23"/>
      <c r="AU2793" s="23"/>
      <c r="AW2793" s="16"/>
      <c r="BB2793"/>
    </row>
    <row r="2794" spans="44:54" x14ac:dyDescent="0.2">
      <c r="AR2794" s="23"/>
      <c r="AU2794" s="23"/>
      <c r="AW2794" s="16"/>
      <c r="BB2794"/>
    </row>
    <row r="2795" spans="44:54" x14ac:dyDescent="0.2">
      <c r="AR2795" s="23"/>
      <c r="AU2795" s="23"/>
      <c r="AW2795" s="16"/>
      <c r="BB2795"/>
    </row>
    <row r="2796" spans="44:54" x14ac:dyDescent="0.2">
      <c r="AR2796" s="23"/>
      <c r="AU2796" s="23"/>
      <c r="AW2796" s="16"/>
      <c r="BB2796"/>
    </row>
    <row r="2797" spans="44:54" x14ac:dyDescent="0.2">
      <c r="AR2797" s="23"/>
      <c r="AU2797" s="23"/>
      <c r="AW2797" s="16"/>
      <c r="BB2797"/>
    </row>
    <row r="2798" spans="44:54" x14ac:dyDescent="0.2">
      <c r="AR2798" s="23"/>
      <c r="AU2798" s="23"/>
      <c r="AW2798" s="16"/>
      <c r="BB2798"/>
    </row>
    <row r="2799" spans="44:54" x14ac:dyDescent="0.2">
      <c r="AR2799" s="23"/>
      <c r="AU2799" s="23"/>
      <c r="AW2799" s="16"/>
      <c r="BB2799"/>
    </row>
    <row r="2800" spans="44:54" x14ac:dyDescent="0.2">
      <c r="AR2800" s="23"/>
      <c r="AU2800" s="23"/>
      <c r="AW2800" s="16"/>
      <c r="BB2800"/>
    </row>
    <row r="2801" spans="44:54" x14ac:dyDescent="0.2">
      <c r="AR2801" s="23"/>
      <c r="AU2801" s="23"/>
      <c r="AW2801" s="16"/>
      <c r="BB2801"/>
    </row>
    <row r="2802" spans="44:54" x14ac:dyDescent="0.2">
      <c r="AR2802" s="23"/>
      <c r="AU2802" s="23"/>
      <c r="AW2802" s="16"/>
      <c r="BB2802"/>
    </row>
    <row r="2803" spans="44:54" x14ac:dyDescent="0.2">
      <c r="AR2803" s="23"/>
      <c r="AU2803" s="23"/>
      <c r="AW2803" s="16"/>
      <c r="BB2803"/>
    </row>
    <row r="2804" spans="44:54" x14ac:dyDescent="0.2">
      <c r="AR2804" s="23"/>
      <c r="AU2804" s="23"/>
      <c r="AW2804" s="16"/>
      <c r="BB2804"/>
    </row>
    <row r="2805" spans="44:54" x14ac:dyDescent="0.2">
      <c r="AR2805" s="23"/>
      <c r="AU2805" s="23"/>
      <c r="AW2805" s="16"/>
      <c r="BB2805"/>
    </row>
    <row r="2806" spans="44:54" x14ac:dyDescent="0.2">
      <c r="AR2806" s="23"/>
      <c r="AU2806" s="23"/>
      <c r="AW2806" s="16"/>
      <c r="BB2806"/>
    </row>
    <row r="2807" spans="44:54" x14ac:dyDescent="0.2">
      <c r="AR2807" s="23"/>
      <c r="AU2807" s="23"/>
      <c r="AW2807" s="16"/>
      <c r="BB2807"/>
    </row>
    <row r="2808" spans="44:54" x14ac:dyDescent="0.2">
      <c r="AR2808" s="23"/>
      <c r="AU2808" s="23"/>
      <c r="AW2808" s="16"/>
      <c r="BB2808"/>
    </row>
    <row r="2809" spans="44:54" x14ac:dyDescent="0.2">
      <c r="AR2809" s="23"/>
      <c r="AU2809" s="23"/>
      <c r="AW2809" s="16"/>
      <c r="BB2809"/>
    </row>
    <row r="2810" spans="44:54" x14ac:dyDescent="0.2">
      <c r="AR2810" s="23"/>
      <c r="AU2810" s="23"/>
      <c r="AW2810" s="16"/>
      <c r="BB2810"/>
    </row>
    <row r="2811" spans="44:54" x14ac:dyDescent="0.2">
      <c r="AR2811" s="23"/>
      <c r="AU2811" s="23"/>
      <c r="AW2811" s="16"/>
      <c r="BB2811"/>
    </row>
    <row r="2812" spans="44:54" x14ac:dyDescent="0.2">
      <c r="AR2812" s="23"/>
      <c r="AU2812" s="23"/>
      <c r="AW2812" s="16"/>
      <c r="BB2812"/>
    </row>
    <row r="2813" spans="44:54" x14ac:dyDescent="0.2">
      <c r="AR2813" s="23"/>
      <c r="AU2813" s="23"/>
      <c r="AW2813" s="16"/>
      <c r="BB2813"/>
    </row>
    <row r="2814" spans="44:54" x14ac:dyDescent="0.2">
      <c r="AR2814" s="23"/>
      <c r="AU2814" s="23"/>
      <c r="AW2814" s="16"/>
      <c r="BB2814"/>
    </row>
    <row r="2815" spans="44:54" x14ac:dyDescent="0.2">
      <c r="AR2815" s="23"/>
      <c r="AU2815" s="23"/>
      <c r="AW2815" s="16"/>
      <c r="BB2815"/>
    </row>
    <row r="2816" spans="44:54" x14ac:dyDescent="0.2">
      <c r="AR2816" s="23"/>
      <c r="AU2816" s="23"/>
      <c r="AW2816" s="16"/>
      <c r="BB2816"/>
    </row>
    <row r="2817" spans="44:54" x14ac:dyDescent="0.2">
      <c r="AR2817" s="23"/>
      <c r="AU2817" s="23"/>
      <c r="AW2817" s="16"/>
      <c r="BB2817"/>
    </row>
    <row r="2818" spans="44:54" x14ac:dyDescent="0.2">
      <c r="AR2818" s="23"/>
      <c r="AU2818" s="23"/>
      <c r="AW2818" s="16"/>
      <c r="BB2818"/>
    </row>
    <row r="2819" spans="44:54" x14ac:dyDescent="0.2">
      <c r="AR2819" s="23"/>
      <c r="AU2819" s="23"/>
      <c r="AW2819" s="16"/>
      <c r="BB2819"/>
    </row>
    <row r="2820" spans="44:54" x14ac:dyDescent="0.2">
      <c r="AR2820" s="23"/>
      <c r="AU2820" s="23"/>
      <c r="AW2820" s="16"/>
      <c r="BB2820"/>
    </row>
    <row r="2821" spans="44:54" x14ac:dyDescent="0.2">
      <c r="AR2821" s="23"/>
      <c r="AU2821" s="23"/>
      <c r="AW2821" s="16"/>
      <c r="BB2821"/>
    </row>
    <row r="2822" spans="44:54" x14ac:dyDescent="0.2">
      <c r="AR2822" s="23"/>
      <c r="AU2822" s="23"/>
      <c r="AW2822" s="16"/>
      <c r="BB2822"/>
    </row>
    <row r="2823" spans="44:54" x14ac:dyDescent="0.2">
      <c r="AR2823" s="23"/>
      <c r="AU2823" s="23"/>
      <c r="AW2823" s="16"/>
      <c r="BB2823"/>
    </row>
    <row r="2824" spans="44:54" x14ac:dyDescent="0.2">
      <c r="AR2824" s="23"/>
      <c r="AU2824" s="23"/>
      <c r="AW2824" s="16"/>
      <c r="BB2824"/>
    </row>
    <row r="2825" spans="44:54" x14ac:dyDescent="0.2">
      <c r="AR2825" s="23"/>
      <c r="AU2825" s="23"/>
      <c r="AW2825" s="16"/>
      <c r="BB2825"/>
    </row>
    <row r="2826" spans="44:54" x14ac:dyDescent="0.2">
      <c r="AR2826" s="23"/>
      <c r="AU2826" s="23"/>
      <c r="AW2826" s="16"/>
      <c r="BB2826"/>
    </row>
    <row r="2827" spans="44:54" x14ac:dyDescent="0.2">
      <c r="AR2827" s="23"/>
      <c r="AU2827" s="23"/>
      <c r="AW2827" s="16"/>
      <c r="BB2827"/>
    </row>
    <row r="2828" spans="44:54" x14ac:dyDescent="0.2">
      <c r="AR2828" s="23"/>
      <c r="AU2828" s="23"/>
      <c r="AW2828" s="16"/>
      <c r="BB2828"/>
    </row>
    <row r="2829" spans="44:54" x14ac:dyDescent="0.2">
      <c r="AR2829" s="23"/>
      <c r="AU2829" s="23"/>
      <c r="AW2829" s="16"/>
      <c r="BB2829"/>
    </row>
    <row r="2830" spans="44:54" x14ac:dyDescent="0.2">
      <c r="AR2830" s="23"/>
      <c r="AU2830" s="23"/>
      <c r="AW2830" s="16"/>
      <c r="BB2830"/>
    </row>
    <row r="2831" spans="44:54" x14ac:dyDescent="0.2">
      <c r="AR2831" s="23"/>
      <c r="AU2831" s="23"/>
      <c r="AW2831" s="16"/>
      <c r="BB2831"/>
    </row>
    <row r="2832" spans="44:54" x14ac:dyDescent="0.2">
      <c r="AR2832" s="23"/>
      <c r="AU2832" s="23"/>
      <c r="AW2832" s="16"/>
      <c r="BB2832"/>
    </row>
    <row r="2833" spans="44:54" x14ac:dyDescent="0.2">
      <c r="AR2833" s="23"/>
      <c r="AU2833" s="23"/>
      <c r="AW2833" s="16"/>
      <c r="BB2833"/>
    </row>
    <row r="2834" spans="44:54" x14ac:dyDescent="0.2">
      <c r="AR2834" s="23"/>
      <c r="AU2834" s="23"/>
      <c r="AW2834" s="16"/>
      <c r="BB2834"/>
    </row>
    <row r="2835" spans="44:54" x14ac:dyDescent="0.2">
      <c r="AR2835" s="23"/>
      <c r="AU2835" s="23"/>
      <c r="AW2835" s="16"/>
      <c r="BB2835"/>
    </row>
    <row r="2836" spans="44:54" x14ac:dyDescent="0.2">
      <c r="AR2836" s="23"/>
      <c r="AU2836" s="23"/>
      <c r="AW2836" s="16"/>
      <c r="BB2836"/>
    </row>
    <row r="2837" spans="44:54" x14ac:dyDescent="0.2">
      <c r="AR2837" s="23"/>
      <c r="AU2837" s="23"/>
      <c r="AW2837" s="16"/>
      <c r="BB2837"/>
    </row>
    <row r="2838" spans="44:54" x14ac:dyDescent="0.2">
      <c r="AR2838" s="23"/>
      <c r="AU2838" s="23"/>
      <c r="AW2838" s="16"/>
      <c r="BB2838"/>
    </row>
    <row r="2839" spans="44:54" x14ac:dyDescent="0.2">
      <c r="AR2839" s="23"/>
      <c r="AU2839" s="23"/>
      <c r="AW2839" s="16"/>
      <c r="BB2839"/>
    </row>
    <row r="2840" spans="44:54" x14ac:dyDescent="0.2">
      <c r="AR2840" s="23"/>
      <c r="AU2840" s="23"/>
      <c r="AW2840" s="16"/>
      <c r="BB2840"/>
    </row>
    <row r="2841" spans="44:54" x14ac:dyDescent="0.2">
      <c r="AR2841" s="23"/>
      <c r="AU2841" s="23"/>
      <c r="AW2841" s="16"/>
      <c r="BB2841"/>
    </row>
    <row r="2842" spans="44:54" x14ac:dyDescent="0.2">
      <c r="AR2842" s="23"/>
      <c r="AU2842" s="23"/>
      <c r="AW2842" s="16"/>
      <c r="BB2842"/>
    </row>
    <row r="2843" spans="44:54" x14ac:dyDescent="0.2">
      <c r="AR2843" s="23"/>
      <c r="AU2843" s="23"/>
      <c r="AW2843" s="16"/>
      <c r="BB2843"/>
    </row>
    <row r="2844" spans="44:54" x14ac:dyDescent="0.2">
      <c r="AR2844" s="23"/>
      <c r="AU2844" s="23"/>
      <c r="AW2844" s="16"/>
      <c r="BB2844"/>
    </row>
    <row r="2845" spans="44:54" x14ac:dyDescent="0.2">
      <c r="AR2845" s="23"/>
      <c r="AU2845" s="23"/>
      <c r="AW2845" s="16"/>
      <c r="BB2845"/>
    </row>
    <row r="2846" spans="44:54" x14ac:dyDescent="0.2">
      <c r="AR2846" s="23"/>
      <c r="AU2846" s="23"/>
      <c r="AW2846" s="16"/>
      <c r="BB2846"/>
    </row>
    <row r="2847" spans="44:54" x14ac:dyDescent="0.2">
      <c r="AR2847" s="23"/>
      <c r="AU2847" s="23"/>
      <c r="AW2847" s="16"/>
      <c r="BB2847"/>
    </row>
    <row r="2848" spans="44:54" x14ac:dyDescent="0.2">
      <c r="AR2848" s="23"/>
      <c r="AU2848" s="23"/>
      <c r="AW2848" s="16"/>
      <c r="BB2848"/>
    </row>
    <row r="2849" spans="44:54" x14ac:dyDescent="0.2">
      <c r="AR2849" s="23"/>
      <c r="AU2849" s="23"/>
      <c r="AW2849" s="16"/>
      <c r="BB2849"/>
    </row>
    <row r="2850" spans="44:54" x14ac:dyDescent="0.2">
      <c r="AR2850" s="23"/>
      <c r="AU2850" s="23"/>
      <c r="AW2850" s="16"/>
      <c r="BB2850"/>
    </row>
    <row r="2851" spans="44:54" x14ac:dyDescent="0.2">
      <c r="AR2851" s="23"/>
      <c r="AU2851" s="23"/>
      <c r="AW2851" s="16"/>
      <c r="BB2851"/>
    </row>
    <row r="2852" spans="44:54" x14ac:dyDescent="0.2">
      <c r="AR2852" s="23"/>
      <c r="AU2852" s="23"/>
      <c r="AW2852" s="16"/>
      <c r="BB2852"/>
    </row>
    <row r="2853" spans="44:54" x14ac:dyDescent="0.2">
      <c r="AR2853" s="23"/>
      <c r="AU2853" s="23"/>
      <c r="AW2853" s="16"/>
      <c r="BB2853"/>
    </row>
    <row r="2854" spans="44:54" x14ac:dyDescent="0.2">
      <c r="AR2854" s="23"/>
      <c r="AU2854" s="23"/>
      <c r="AW2854" s="16"/>
      <c r="BB2854"/>
    </row>
    <row r="2855" spans="44:54" x14ac:dyDescent="0.2">
      <c r="AR2855" s="23"/>
      <c r="AU2855" s="23"/>
      <c r="AW2855" s="16"/>
      <c r="BB2855"/>
    </row>
    <row r="2856" spans="44:54" x14ac:dyDescent="0.2">
      <c r="AR2856" s="23"/>
      <c r="AU2856" s="23"/>
      <c r="AW2856" s="16"/>
      <c r="BB2856"/>
    </row>
    <row r="2857" spans="44:54" x14ac:dyDescent="0.2">
      <c r="AR2857" s="23"/>
      <c r="AU2857" s="23"/>
      <c r="AW2857" s="16"/>
      <c r="BB2857"/>
    </row>
    <row r="2858" spans="44:54" x14ac:dyDescent="0.2">
      <c r="AR2858" s="23"/>
      <c r="AU2858" s="23"/>
      <c r="AW2858" s="16"/>
      <c r="BB2858"/>
    </row>
    <row r="2859" spans="44:54" x14ac:dyDescent="0.2">
      <c r="AR2859" s="23"/>
      <c r="AU2859" s="23"/>
      <c r="AW2859" s="16"/>
      <c r="BB2859"/>
    </row>
    <row r="2860" spans="44:54" x14ac:dyDescent="0.2">
      <c r="AR2860" s="23"/>
      <c r="AU2860" s="23"/>
      <c r="AW2860" s="16"/>
      <c r="BB2860"/>
    </row>
    <row r="2861" spans="44:54" x14ac:dyDescent="0.2">
      <c r="AR2861" s="23"/>
      <c r="AU2861" s="23"/>
      <c r="AW2861" s="16"/>
      <c r="BB2861"/>
    </row>
    <row r="2862" spans="44:54" x14ac:dyDescent="0.2">
      <c r="AR2862" s="23"/>
      <c r="AU2862" s="23"/>
      <c r="AW2862" s="16"/>
      <c r="BB2862"/>
    </row>
    <row r="2863" spans="44:54" x14ac:dyDescent="0.2">
      <c r="AR2863" s="23"/>
      <c r="AU2863" s="23"/>
      <c r="AW2863" s="16"/>
      <c r="BB2863"/>
    </row>
    <row r="2864" spans="44:54" x14ac:dyDescent="0.2">
      <c r="AR2864" s="23"/>
      <c r="AU2864" s="23"/>
      <c r="AW2864" s="16"/>
      <c r="BB2864"/>
    </row>
    <row r="2865" spans="44:54" x14ac:dyDescent="0.2">
      <c r="AR2865" s="23"/>
      <c r="AU2865" s="23"/>
      <c r="AW2865" s="16"/>
      <c r="BB2865"/>
    </row>
    <row r="2866" spans="44:54" x14ac:dyDescent="0.2">
      <c r="AR2866" s="23"/>
      <c r="AU2866" s="23"/>
      <c r="AW2866" s="16"/>
      <c r="BB2866"/>
    </row>
    <row r="2867" spans="44:54" x14ac:dyDescent="0.2">
      <c r="AR2867" s="23"/>
      <c r="AU2867" s="23"/>
      <c r="AW2867" s="16"/>
      <c r="BB2867"/>
    </row>
    <row r="2868" spans="44:54" x14ac:dyDescent="0.2">
      <c r="AR2868" s="23"/>
      <c r="AU2868" s="23"/>
      <c r="AW2868" s="16"/>
      <c r="BB2868"/>
    </row>
    <row r="2869" spans="44:54" x14ac:dyDescent="0.2">
      <c r="AR2869" s="23"/>
      <c r="AU2869" s="23"/>
      <c r="AW2869" s="16"/>
      <c r="BB2869"/>
    </row>
    <row r="2870" spans="44:54" x14ac:dyDescent="0.2">
      <c r="AR2870" s="23"/>
      <c r="AU2870" s="23"/>
      <c r="AW2870" s="16"/>
      <c r="BB2870"/>
    </row>
    <row r="2871" spans="44:54" x14ac:dyDescent="0.2">
      <c r="AR2871" s="23"/>
      <c r="AU2871" s="23"/>
      <c r="AW2871" s="16"/>
      <c r="BB2871"/>
    </row>
    <row r="2872" spans="44:54" x14ac:dyDescent="0.2">
      <c r="AR2872" s="23"/>
      <c r="AU2872" s="23"/>
      <c r="AW2872" s="16"/>
      <c r="BB2872"/>
    </row>
    <row r="2873" spans="44:54" x14ac:dyDescent="0.2">
      <c r="AR2873" s="23"/>
      <c r="AU2873" s="23"/>
      <c r="AW2873" s="16"/>
      <c r="BB2873"/>
    </row>
    <row r="2874" spans="44:54" x14ac:dyDescent="0.2">
      <c r="AR2874" s="23"/>
      <c r="AU2874" s="23"/>
      <c r="AW2874" s="16"/>
      <c r="BB2874"/>
    </row>
    <row r="2875" spans="44:54" x14ac:dyDescent="0.2">
      <c r="AR2875" s="23"/>
      <c r="AU2875" s="23"/>
      <c r="AW2875" s="16"/>
      <c r="BB2875"/>
    </row>
    <row r="2876" spans="44:54" x14ac:dyDescent="0.2">
      <c r="AR2876" s="23"/>
      <c r="AU2876" s="23"/>
      <c r="AW2876" s="16"/>
      <c r="BB2876"/>
    </row>
    <row r="2877" spans="44:54" x14ac:dyDescent="0.2">
      <c r="AR2877" s="23"/>
      <c r="AU2877" s="23"/>
      <c r="AW2877" s="16"/>
      <c r="BB2877"/>
    </row>
    <row r="2878" spans="44:54" x14ac:dyDescent="0.2">
      <c r="AR2878" s="23"/>
      <c r="AU2878" s="23"/>
      <c r="AW2878" s="16"/>
      <c r="BB2878"/>
    </row>
    <row r="2879" spans="44:54" x14ac:dyDescent="0.2">
      <c r="AR2879" s="23"/>
      <c r="AU2879" s="23"/>
      <c r="AW2879" s="16"/>
      <c r="BB2879"/>
    </row>
    <row r="2880" spans="44:54" x14ac:dyDescent="0.2">
      <c r="AR2880" s="23"/>
      <c r="AU2880" s="23"/>
      <c r="AW2880" s="16"/>
      <c r="BB2880"/>
    </row>
    <row r="2881" spans="44:54" x14ac:dyDescent="0.2">
      <c r="AR2881" s="23"/>
      <c r="AU2881" s="23"/>
      <c r="AW2881" s="16"/>
      <c r="BB2881"/>
    </row>
    <row r="2882" spans="44:54" x14ac:dyDescent="0.2">
      <c r="AR2882" s="23"/>
      <c r="AU2882" s="23"/>
      <c r="AW2882" s="16"/>
      <c r="BB2882"/>
    </row>
    <row r="2883" spans="44:54" x14ac:dyDescent="0.2">
      <c r="AR2883" s="23"/>
      <c r="AU2883" s="23"/>
      <c r="AW2883" s="16"/>
      <c r="BB2883"/>
    </row>
    <row r="2884" spans="44:54" x14ac:dyDescent="0.2">
      <c r="AR2884" s="23"/>
      <c r="AU2884" s="23"/>
      <c r="AW2884" s="16"/>
      <c r="BB2884"/>
    </row>
    <row r="2885" spans="44:54" x14ac:dyDescent="0.2">
      <c r="AR2885" s="23"/>
      <c r="AU2885" s="23"/>
      <c r="AW2885" s="16"/>
      <c r="BB2885"/>
    </row>
    <row r="2886" spans="44:54" x14ac:dyDescent="0.2">
      <c r="AR2886" s="23"/>
      <c r="AU2886" s="23"/>
      <c r="AW2886" s="16"/>
      <c r="BB2886"/>
    </row>
    <row r="2887" spans="44:54" x14ac:dyDescent="0.2">
      <c r="AR2887" s="23"/>
      <c r="AU2887" s="23"/>
      <c r="AW2887" s="16"/>
      <c r="BB2887"/>
    </row>
    <row r="2888" spans="44:54" x14ac:dyDescent="0.2">
      <c r="AR2888" s="23"/>
      <c r="AU2888" s="23"/>
      <c r="AW2888" s="16"/>
      <c r="BB2888"/>
    </row>
    <row r="2889" spans="44:54" x14ac:dyDescent="0.2">
      <c r="AR2889" s="23"/>
      <c r="AU2889" s="23"/>
      <c r="AW2889" s="16"/>
      <c r="BB2889"/>
    </row>
    <row r="2890" spans="44:54" x14ac:dyDescent="0.2">
      <c r="AR2890" s="23"/>
      <c r="AU2890" s="23"/>
      <c r="AW2890" s="16"/>
      <c r="BB2890"/>
    </row>
    <row r="2891" spans="44:54" x14ac:dyDescent="0.2">
      <c r="AR2891" s="23"/>
      <c r="AU2891" s="23"/>
      <c r="AW2891" s="16"/>
      <c r="BB2891"/>
    </row>
    <row r="2892" spans="44:54" x14ac:dyDescent="0.2">
      <c r="AR2892" s="23"/>
      <c r="AU2892" s="23"/>
      <c r="AW2892" s="16"/>
      <c r="BB2892"/>
    </row>
    <row r="2893" spans="44:54" x14ac:dyDescent="0.2">
      <c r="AR2893" s="23"/>
      <c r="AU2893" s="23"/>
      <c r="AW2893" s="16"/>
      <c r="BB2893"/>
    </row>
    <row r="2894" spans="44:54" x14ac:dyDescent="0.2">
      <c r="AR2894" s="23"/>
      <c r="AU2894" s="23"/>
      <c r="AW2894" s="16"/>
      <c r="BB2894"/>
    </row>
    <row r="2895" spans="44:54" x14ac:dyDescent="0.2">
      <c r="AR2895" s="23"/>
      <c r="AU2895" s="23"/>
      <c r="AW2895" s="16"/>
      <c r="BB2895"/>
    </row>
    <row r="2896" spans="44:54" x14ac:dyDescent="0.2">
      <c r="AR2896" s="23"/>
      <c r="AU2896" s="23"/>
      <c r="AW2896" s="16"/>
      <c r="BB2896"/>
    </row>
    <row r="2897" spans="44:54" x14ac:dyDescent="0.2">
      <c r="AR2897" s="23"/>
      <c r="AU2897" s="23"/>
      <c r="AW2897" s="16"/>
      <c r="BB2897"/>
    </row>
    <row r="2898" spans="44:54" x14ac:dyDescent="0.2">
      <c r="AR2898" s="23"/>
      <c r="AU2898" s="23"/>
      <c r="AW2898" s="16"/>
      <c r="BB2898"/>
    </row>
    <row r="2899" spans="44:54" x14ac:dyDescent="0.2">
      <c r="AR2899" s="23"/>
      <c r="AU2899" s="23"/>
      <c r="AW2899" s="16"/>
      <c r="BB2899"/>
    </row>
    <row r="2900" spans="44:54" x14ac:dyDescent="0.2">
      <c r="AR2900" s="23"/>
      <c r="AU2900" s="23"/>
      <c r="AW2900" s="16"/>
      <c r="BB2900"/>
    </row>
    <row r="2901" spans="44:54" x14ac:dyDescent="0.2">
      <c r="AR2901" s="23"/>
      <c r="AU2901" s="23"/>
      <c r="AW2901" s="16"/>
      <c r="BB2901"/>
    </row>
    <row r="2902" spans="44:54" x14ac:dyDescent="0.2">
      <c r="AR2902" s="23"/>
      <c r="AU2902" s="23"/>
      <c r="AW2902" s="16"/>
      <c r="BB2902"/>
    </row>
    <row r="2903" spans="44:54" x14ac:dyDescent="0.2">
      <c r="AR2903" s="23"/>
      <c r="AU2903" s="23"/>
      <c r="AW2903" s="16"/>
      <c r="BB2903"/>
    </row>
    <row r="2904" spans="44:54" x14ac:dyDescent="0.2">
      <c r="AR2904" s="23"/>
      <c r="AU2904" s="23"/>
      <c r="AW2904" s="16"/>
      <c r="BB2904"/>
    </row>
    <row r="2905" spans="44:54" x14ac:dyDescent="0.2">
      <c r="AR2905" s="23"/>
      <c r="AU2905" s="23"/>
      <c r="AW2905" s="16"/>
      <c r="BB2905"/>
    </row>
    <row r="2906" spans="44:54" x14ac:dyDescent="0.2">
      <c r="AR2906" s="23"/>
      <c r="AU2906" s="23"/>
      <c r="AW2906" s="16"/>
      <c r="BB2906"/>
    </row>
    <row r="2907" spans="44:54" x14ac:dyDescent="0.2">
      <c r="AR2907" s="23"/>
      <c r="AU2907" s="23"/>
      <c r="AW2907" s="16"/>
      <c r="BB2907"/>
    </row>
    <row r="2908" spans="44:54" x14ac:dyDescent="0.2">
      <c r="AR2908" s="23"/>
      <c r="AU2908" s="23"/>
      <c r="AW2908" s="16"/>
      <c r="BB2908"/>
    </row>
    <row r="2909" spans="44:54" x14ac:dyDescent="0.2">
      <c r="AR2909" s="23"/>
      <c r="AU2909" s="23"/>
      <c r="AW2909" s="16"/>
      <c r="BB2909"/>
    </row>
    <row r="2910" spans="44:54" x14ac:dyDescent="0.2">
      <c r="AR2910" s="23"/>
      <c r="AU2910" s="23"/>
      <c r="AW2910" s="16"/>
      <c r="BB2910"/>
    </row>
    <row r="2911" spans="44:54" x14ac:dyDescent="0.2">
      <c r="AR2911" s="23"/>
      <c r="AU2911" s="23"/>
      <c r="AW2911" s="16"/>
      <c r="BB2911"/>
    </row>
    <row r="2912" spans="44:54" x14ac:dyDescent="0.2">
      <c r="AR2912" s="23"/>
      <c r="AU2912" s="23"/>
      <c r="AW2912" s="16"/>
      <c r="BB2912"/>
    </row>
    <row r="2913" spans="44:54" x14ac:dyDescent="0.2">
      <c r="AR2913" s="23"/>
      <c r="AU2913" s="23"/>
      <c r="AW2913" s="16"/>
      <c r="BB2913"/>
    </row>
    <row r="2914" spans="44:54" x14ac:dyDescent="0.2">
      <c r="AR2914" s="23"/>
      <c r="AU2914" s="23"/>
      <c r="AW2914" s="16"/>
      <c r="BB2914"/>
    </row>
    <row r="2915" spans="44:54" x14ac:dyDescent="0.2">
      <c r="AR2915" s="23"/>
      <c r="AU2915" s="23"/>
      <c r="AW2915" s="16"/>
      <c r="BB2915"/>
    </row>
    <row r="2916" spans="44:54" x14ac:dyDescent="0.2">
      <c r="AR2916" s="23"/>
      <c r="AU2916" s="23"/>
      <c r="AW2916" s="16"/>
      <c r="BB2916"/>
    </row>
    <row r="2917" spans="44:54" x14ac:dyDescent="0.2">
      <c r="AR2917" s="23"/>
      <c r="AU2917" s="23"/>
      <c r="AW2917" s="16"/>
      <c r="BB2917"/>
    </row>
    <row r="2918" spans="44:54" x14ac:dyDescent="0.2">
      <c r="AR2918" s="23"/>
      <c r="AU2918" s="23"/>
      <c r="AW2918" s="16"/>
      <c r="BB2918"/>
    </row>
    <row r="2919" spans="44:54" x14ac:dyDescent="0.2">
      <c r="AR2919" s="23"/>
      <c r="AU2919" s="23"/>
      <c r="AW2919" s="16"/>
      <c r="BB2919"/>
    </row>
    <row r="2920" spans="44:54" x14ac:dyDescent="0.2">
      <c r="AR2920" s="23"/>
      <c r="AU2920" s="23"/>
      <c r="AW2920" s="16"/>
      <c r="BB2920"/>
    </row>
    <row r="2921" spans="44:54" x14ac:dyDescent="0.2">
      <c r="AR2921" s="23"/>
      <c r="AU2921" s="23"/>
      <c r="AW2921" s="16"/>
      <c r="BB2921"/>
    </row>
    <row r="2922" spans="44:54" x14ac:dyDescent="0.2">
      <c r="AR2922" s="23"/>
      <c r="AU2922" s="23"/>
      <c r="AW2922" s="16"/>
      <c r="BB2922"/>
    </row>
    <row r="2923" spans="44:54" x14ac:dyDescent="0.2">
      <c r="AR2923" s="23"/>
      <c r="AU2923" s="23"/>
      <c r="AW2923" s="16"/>
      <c r="BB2923"/>
    </row>
    <row r="2924" spans="44:54" x14ac:dyDescent="0.2">
      <c r="AR2924" s="23"/>
      <c r="AU2924" s="23"/>
      <c r="AW2924" s="16"/>
      <c r="BB2924"/>
    </row>
    <row r="2925" spans="44:54" x14ac:dyDescent="0.2">
      <c r="AR2925" s="23"/>
      <c r="AU2925" s="23"/>
      <c r="AW2925" s="16"/>
      <c r="BB2925"/>
    </row>
    <row r="2926" spans="44:54" x14ac:dyDescent="0.2">
      <c r="AR2926" s="23"/>
      <c r="AU2926" s="23"/>
      <c r="AW2926" s="16"/>
      <c r="BB2926"/>
    </row>
    <row r="2927" spans="44:54" x14ac:dyDescent="0.2">
      <c r="AR2927" s="23"/>
      <c r="AU2927" s="23"/>
      <c r="AW2927" s="16"/>
      <c r="BB2927"/>
    </row>
    <row r="2928" spans="44:54" x14ac:dyDescent="0.2">
      <c r="AR2928" s="23"/>
      <c r="AU2928" s="23"/>
      <c r="AW2928" s="16"/>
      <c r="BB2928"/>
    </row>
    <row r="2929" spans="44:54" x14ac:dyDescent="0.2">
      <c r="AR2929" s="23"/>
      <c r="AU2929" s="23"/>
      <c r="AW2929" s="16"/>
      <c r="BB2929"/>
    </row>
    <row r="2930" spans="44:54" x14ac:dyDescent="0.2">
      <c r="AR2930" s="23"/>
      <c r="AU2930" s="23"/>
      <c r="AW2930" s="16"/>
      <c r="BB2930"/>
    </row>
    <row r="2931" spans="44:54" x14ac:dyDescent="0.2">
      <c r="AR2931" s="23"/>
      <c r="AU2931" s="23"/>
      <c r="AW2931" s="16"/>
      <c r="BB2931"/>
    </row>
    <row r="2932" spans="44:54" x14ac:dyDescent="0.2">
      <c r="AR2932" s="23"/>
      <c r="AU2932" s="23"/>
      <c r="AW2932" s="16"/>
      <c r="BB2932"/>
    </row>
    <row r="2933" spans="44:54" x14ac:dyDescent="0.2">
      <c r="AR2933" s="23"/>
      <c r="AU2933" s="23"/>
      <c r="AW2933" s="16"/>
      <c r="BB2933"/>
    </row>
    <row r="2934" spans="44:54" x14ac:dyDescent="0.2">
      <c r="AR2934" s="23"/>
      <c r="AU2934" s="23"/>
      <c r="AW2934" s="16"/>
      <c r="BB2934"/>
    </row>
    <row r="2935" spans="44:54" x14ac:dyDescent="0.2">
      <c r="AR2935" s="23"/>
      <c r="AU2935" s="23"/>
      <c r="AW2935" s="16"/>
      <c r="BB2935"/>
    </row>
    <row r="2936" spans="44:54" x14ac:dyDescent="0.2">
      <c r="AR2936" s="23"/>
      <c r="AU2936" s="23"/>
      <c r="AW2936" s="16"/>
      <c r="BB2936"/>
    </row>
    <row r="2937" spans="44:54" x14ac:dyDescent="0.2">
      <c r="AR2937" s="23"/>
      <c r="AU2937" s="23"/>
      <c r="AW2937" s="16"/>
      <c r="BB2937"/>
    </row>
    <row r="2938" spans="44:54" x14ac:dyDescent="0.2">
      <c r="AR2938" s="23"/>
      <c r="AU2938" s="23"/>
      <c r="AW2938" s="16"/>
      <c r="BB2938"/>
    </row>
    <row r="2939" spans="44:54" x14ac:dyDescent="0.2">
      <c r="AR2939" s="23"/>
      <c r="AU2939" s="23"/>
      <c r="AW2939" s="16"/>
      <c r="BB2939"/>
    </row>
    <row r="2940" spans="44:54" x14ac:dyDescent="0.2">
      <c r="AR2940" s="23"/>
      <c r="AU2940" s="23"/>
      <c r="AW2940" s="16"/>
      <c r="BB2940"/>
    </row>
    <row r="2941" spans="44:54" x14ac:dyDescent="0.2">
      <c r="AR2941" s="23"/>
      <c r="AU2941" s="23"/>
      <c r="AW2941" s="16"/>
      <c r="BB2941"/>
    </row>
    <row r="2942" spans="44:54" x14ac:dyDescent="0.2">
      <c r="AR2942" s="23"/>
      <c r="AU2942" s="23"/>
      <c r="AW2942" s="16"/>
      <c r="BB2942"/>
    </row>
    <row r="2943" spans="44:54" x14ac:dyDescent="0.2">
      <c r="AR2943" s="23"/>
      <c r="AU2943" s="23"/>
      <c r="AW2943" s="16"/>
      <c r="BB2943"/>
    </row>
    <row r="2944" spans="44:54" x14ac:dyDescent="0.2">
      <c r="AR2944" s="23"/>
      <c r="AU2944" s="23"/>
      <c r="AW2944" s="16"/>
      <c r="BB2944"/>
    </row>
    <row r="2945" spans="44:54" x14ac:dyDescent="0.2">
      <c r="AR2945" s="23"/>
      <c r="AU2945" s="23"/>
      <c r="AW2945" s="16"/>
      <c r="BB2945"/>
    </row>
    <row r="2946" spans="44:54" x14ac:dyDescent="0.2">
      <c r="AR2946" s="23"/>
      <c r="AU2946" s="23"/>
      <c r="AW2946" s="16"/>
      <c r="BB2946"/>
    </row>
    <row r="2947" spans="44:54" x14ac:dyDescent="0.2">
      <c r="AR2947" s="23"/>
      <c r="AU2947" s="23"/>
      <c r="AW2947" s="16"/>
      <c r="BB2947"/>
    </row>
    <row r="2948" spans="44:54" x14ac:dyDescent="0.2">
      <c r="AR2948" s="23"/>
      <c r="AU2948" s="23"/>
      <c r="AW2948" s="16"/>
      <c r="BB2948"/>
    </row>
    <row r="2949" spans="44:54" x14ac:dyDescent="0.2">
      <c r="AR2949" s="23"/>
      <c r="AU2949" s="23"/>
      <c r="AW2949" s="16"/>
      <c r="BB2949"/>
    </row>
    <row r="2950" spans="44:54" x14ac:dyDescent="0.2">
      <c r="AR2950" s="23"/>
      <c r="AU2950" s="23"/>
      <c r="AW2950" s="16"/>
      <c r="BB2950"/>
    </row>
    <row r="2951" spans="44:54" x14ac:dyDescent="0.2">
      <c r="AR2951" s="23"/>
      <c r="AU2951" s="23"/>
      <c r="AW2951" s="16"/>
      <c r="BB2951"/>
    </row>
    <row r="2952" spans="44:54" x14ac:dyDescent="0.2">
      <c r="AR2952" s="23"/>
      <c r="AU2952" s="23"/>
      <c r="AW2952" s="16"/>
      <c r="BB2952"/>
    </row>
    <row r="2953" spans="44:54" x14ac:dyDescent="0.2">
      <c r="AR2953" s="23"/>
      <c r="AU2953" s="23"/>
      <c r="AW2953" s="16"/>
      <c r="BB2953"/>
    </row>
    <row r="2954" spans="44:54" x14ac:dyDescent="0.2">
      <c r="AR2954" s="23"/>
      <c r="AU2954" s="23"/>
      <c r="AW2954" s="16"/>
      <c r="BB2954"/>
    </row>
    <row r="2955" spans="44:54" x14ac:dyDescent="0.2">
      <c r="AR2955" s="23"/>
      <c r="AU2955" s="23"/>
      <c r="AW2955" s="16"/>
      <c r="BB2955"/>
    </row>
    <row r="2956" spans="44:54" x14ac:dyDescent="0.2">
      <c r="AR2956" s="23"/>
      <c r="AU2956" s="23"/>
      <c r="AW2956" s="16"/>
      <c r="BB2956"/>
    </row>
    <row r="2957" spans="44:54" x14ac:dyDescent="0.2">
      <c r="AR2957" s="23"/>
      <c r="AU2957" s="23"/>
      <c r="AW2957" s="16"/>
      <c r="BB2957"/>
    </row>
    <row r="2958" spans="44:54" x14ac:dyDescent="0.2">
      <c r="AR2958" s="23"/>
      <c r="AU2958" s="23"/>
      <c r="AW2958" s="16"/>
      <c r="BB2958"/>
    </row>
    <row r="2959" spans="44:54" x14ac:dyDescent="0.2">
      <c r="AR2959" s="23"/>
      <c r="AU2959" s="23"/>
      <c r="AW2959" s="16"/>
      <c r="BB2959"/>
    </row>
    <row r="2960" spans="44:54" x14ac:dyDescent="0.2">
      <c r="AR2960" s="23"/>
      <c r="AU2960" s="23"/>
      <c r="AW2960" s="16"/>
      <c r="BB2960"/>
    </row>
    <row r="2961" spans="44:54" x14ac:dyDescent="0.2">
      <c r="AR2961" s="23"/>
      <c r="AU2961" s="23"/>
      <c r="AW2961" s="16"/>
      <c r="BB2961"/>
    </row>
    <row r="2962" spans="44:54" x14ac:dyDescent="0.2">
      <c r="AR2962" s="23"/>
      <c r="AU2962" s="23"/>
      <c r="AW2962" s="16"/>
      <c r="BB2962"/>
    </row>
    <row r="2963" spans="44:54" x14ac:dyDescent="0.2">
      <c r="AR2963" s="23"/>
      <c r="AU2963" s="23"/>
      <c r="AW2963" s="16"/>
      <c r="BB2963"/>
    </row>
    <row r="2964" spans="44:54" x14ac:dyDescent="0.2">
      <c r="AR2964" s="23"/>
      <c r="AU2964" s="23"/>
      <c r="AW2964" s="16"/>
      <c r="BB2964"/>
    </row>
    <row r="2965" spans="44:54" x14ac:dyDescent="0.2">
      <c r="AR2965" s="23"/>
      <c r="AU2965" s="23"/>
      <c r="AW2965" s="16"/>
      <c r="BB2965"/>
    </row>
    <row r="2966" spans="44:54" x14ac:dyDescent="0.2">
      <c r="AR2966" s="23"/>
      <c r="AU2966" s="23"/>
      <c r="AW2966" s="16"/>
      <c r="BB2966"/>
    </row>
    <row r="2967" spans="44:54" x14ac:dyDescent="0.2">
      <c r="AR2967" s="23"/>
      <c r="AU2967" s="23"/>
      <c r="AW2967" s="16"/>
      <c r="BB2967"/>
    </row>
    <row r="2968" spans="44:54" x14ac:dyDescent="0.2">
      <c r="AR2968" s="23"/>
      <c r="AU2968" s="23"/>
      <c r="AW2968" s="16"/>
      <c r="BB2968"/>
    </row>
    <row r="2969" spans="44:54" x14ac:dyDescent="0.2">
      <c r="AR2969" s="23"/>
      <c r="AU2969" s="23"/>
      <c r="AW2969" s="16"/>
      <c r="BB2969"/>
    </row>
    <row r="2970" spans="44:54" x14ac:dyDescent="0.2">
      <c r="AR2970" s="23"/>
      <c r="AU2970" s="23"/>
      <c r="AW2970" s="16"/>
      <c r="BB2970"/>
    </row>
    <row r="2971" spans="44:54" x14ac:dyDescent="0.2">
      <c r="AR2971" s="23"/>
      <c r="AU2971" s="23"/>
      <c r="AW2971" s="16"/>
      <c r="BB2971"/>
    </row>
    <row r="2972" spans="44:54" x14ac:dyDescent="0.2">
      <c r="AR2972" s="23"/>
      <c r="AU2972" s="23"/>
      <c r="AW2972" s="16"/>
      <c r="BB2972"/>
    </row>
    <row r="2973" spans="44:54" x14ac:dyDescent="0.2">
      <c r="AR2973" s="23"/>
      <c r="AU2973" s="23"/>
      <c r="AW2973" s="16"/>
      <c r="BB2973"/>
    </row>
    <row r="2974" spans="44:54" x14ac:dyDescent="0.2">
      <c r="AR2974" s="23"/>
      <c r="AU2974" s="23"/>
      <c r="AW2974" s="16"/>
      <c r="BB2974"/>
    </row>
    <row r="2975" spans="44:54" x14ac:dyDescent="0.2">
      <c r="AR2975" s="23"/>
      <c r="AU2975" s="23"/>
      <c r="AW2975" s="16"/>
      <c r="BB2975"/>
    </row>
    <row r="2976" spans="44:54" x14ac:dyDescent="0.2">
      <c r="AR2976" s="23"/>
      <c r="AU2976" s="23"/>
      <c r="AW2976" s="16"/>
      <c r="BB2976"/>
    </row>
    <row r="2977" spans="44:54" x14ac:dyDescent="0.2">
      <c r="AR2977" s="23"/>
      <c r="AU2977" s="23"/>
      <c r="AW2977" s="16"/>
      <c r="BB2977"/>
    </row>
    <row r="2978" spans="44:54" x14ac:dyDescent="0.2">
      <c r="AR2978" s="23"/>
      <c r="AU2978" s="23"/>
      <c r="AW2978" s="16"/>
      <c r="BB2978"/>
    </row>
    <row r="2979" spans="44:54" x14ac:dyDescent="0.2">
      <c r="AR2979" s="23"/>
      <c r="AU2979" s="23"/>
      <c r="AW2979" s="16"/>
      <c r="BB2979"/>
    </row>
    <row r="2980" spans="44:54" x14ac:dyDescent="0.2">
      <c r="AR2980" s="23"/>
      <c r="AU2980" s="23"/>
      <c r="AW2980" s="16"/>
      <c r="BB2980"/>
    </row>
    <row r="2981" spans="44:54" x14ac:dyDescent="0.2">
      <c r="AR2981" s="23"/>
      <c r="AU2981" s="23"/>
      <c r="AW2981" s="16"/>
      <c r="BB2981"/>
    </row>
    <row r="2982" spans="44:54" x14ac:dyDescent="0.2">
      <c r="AR2982" s="23"/>
      <c r="AU2982" s="23"/>
      <c r="AW2982" s="16"/>
      <c r="BB2982"/>
    </row>
    <row r="2983" spans="44:54" x14ac:dyDescent="0.2">
      <c r="AR2983" s="23"/>
      <c r="AU2983" s="23"/>
      <c r="AW2983" s="16"/>
      <c r="BB2983"/>
    </row>
    <row r="2984" spans="44:54" x14ac:dyDescent="0.2">
      <c r="AR2984" s="23"/>
      <c r="AU2984" s="23"/>
      <c r="AW2984" s="16"/>
      <c r="BB2984"/>
    </row>
    <row r="2985" spans="44:54" x14ac:dyDescent="0.2">
      <c r="AR2985" s="23"/>
      <c r="AU2985" s="23"/>
      <c r="AW2985" s="16"/>
      <c r="BB2985"/>
    </row>
    <row r="2986" spans="44:54" x14ac:dyDescent="0.2">
      <c r="AR2986" s="23"/>
      <c r="AU2986" s="23"/>
      <c r="AW2986" s="16"/>
      <c r="BB2986"/>
    </row>
    <row r="2987" spans="44:54" x14ac:dyDescent="0.2">
      <c r="AR2987" s="23"/>
      <c r="AU2987" s="23"/>
      <c r="AW2987" s="16"/>
      <c r="BB2987"/>
    </row>
    <row r="2988" spans="44:54" x14ac:dyDescent="0.2">
      <c r="AR2988" s="23"/>
      <c r="AU2988" s="23"/>
      <c r="AW2988" s="16"/>
      <c r="BB2988"/>
    </row>
    <row r="2989" spans="44:54" x14ac:dyDescent="0.2">
      <c r="AR2989" s="23"/>
      <c r="AU2989" s="23"/>
      <c r="AW2989" s="16"/>
      <c r="BB2989"/>
    </row>
    <row r="2990" spans="44:54" x14ac:dyDescent="0.2">
      <c r="AR2990" s="23"/>
      <c r="AU2990" s="23"/>
      <c r="AW2990" s="16"/>
      <c r="BB2990"/>
    </row>
    <row r="2991" spans="44:54" x14ac:dyDescent="0.2">
      <c r="AR2991" s="23"/>
      <c r="AU2991" s="23"/>
      <c r="AW2991" s="16"/>
      <c r="BB2991"/>
    </row>
    <row r="2992" spans="44:54" x14ac:dyDescent="0.2">
      <c r="AR2992" s="23"/>
      <c r="AU2992" s="23"/>
      <c r="AW2992" s="16"/>
      <c r="BB2992"/>
    </row>
    <row r="2993" spans="44:54" x14ac:dyDescent="0.2">
      <c r="AR2993" s="23"/>
      <c r="AU2993" s="23"/>
      <c r="AW2993" s="16"/>
      <c r="BB2993"/>
    </row>
    <row r="2994" spans="44:54" x14ac:dyDescent="0.2">
      <c r="AR2994" s="23"/>
      <c r="AU2994" s="23"/>
      <c r="AW2994" s="16"/>
      <c r="BB2994"/>
    </row>
    <row r="2995" spans="44:54" x14ac:dyDescent="0.2">
      <c r="AR2995" s="23"/>
      <c r="AU2995" s="23"/>
      <c r="AW2995" s="16"/>
      <c r="BB2995"/>
    </row>
    <row r="2996" spans="44:54" x14ac:dyDescent="0.2">
      <c r="AR2996" s="23"/>
      <c r="AU2996" s="23"/>
      <c r="AW2996" s="16"/>
      <c r="BB2996"/>
    </row>
    <row r="2997" spans="44:54" x14ac:dyDescent="0.2">
      <c r="AR2997" s="23"/>
      <c r="AU2997" s="23"/>
      <c r="AW2997" s="16"/>
      <c r="BB2997"/>
    </row>
    <row r="2998" spans="44:54" x14ac:dyDescent="0.2">
      <c r="AR2998" s="23"/>
      <c r="AU2998" s="23"/>
      <c r="AW2998" s="16"/>
      <c r="BB2998"/>
    </row>
    <row r="2999" spans="44:54" x14ac:dyDescent="0.2">
      <c r="AR2999" s="23"/>
      <c r="AU2999" s="23"/>
      <c r="AW2999" s="16"/>
      <c r="BB2999"/>
    </row>
    <row r="3000" spans="44:54" x14ac:dyDescent="0.2">
      <c r="AR3000" s="23"/>
      <c r="AU3000" s="23"/>
      <c r="AW3000" s="16"/>
      <c r="BB3000"/>
    </row>
    <row r="3001" spans="44:54" x14ac:dyDescent="0.2">
      <c r="AR3001" s="23"/>
      <c r="AU3001" s="23"/>
      <c r="AW3001" s="16"/>
      <c r="BB3001"/>
    </row>
    <row r="3002" spans="44:54" x14ac:dyDescent="0.2">
      <c r="AR3002" s="23"/>
      <c r="AU3002" s="23"/>
      <c r="AW3002" s="16"/>
      <c r="BB3002"/>
    </row>
    <row r="3003" spans="44:54" x14ac:dyDescent="0.2">
      <c r="AR3003" s="23"/>
      <c r="AU3003" s="23"/>
      <c r="AW3003" s="16"/>
      <c r="BB3003"/>
    </row>
    <row r="3004" spans="44:54" x14ac:dyDescent="0.2">
      <c r="AR3004" s="23"/>
      <c r="AU3004" s="23"/>
      <c r="AW3004" s="16"/>
      <c r="BB3004"/>
    </row>
    <row r="3005" spans="44:54" x14ac:dyDescent="0.2">
      <c r="AR3005" s="23"/>
      <c r="AU3005" s="23"/>
      <c r="AW3005" s="16"/>
      <c r="BB3005"/>
    </row>
    <row r="3006" spans="44:54" x14ac:dyDescent="0.2">
      <c r="AR3006" s="23"/>
      <c r="AU3006" s="23"/>
      <c r="AW3006" s="16"/>
      <c r="BB3006"/>
    </row>
    <row r="3007" spans="44:54" x14ac:dyDescent="0.2">
      <c r="AR3007" s="23"/>
      <c r="AU3007" s="23"/>
      <c r="AW3007" s="16"/>
      <c r="BB3007"/>
    </row>
    <row r="3008" spans="44:54" x14ac:dyDescent="0.2">
      <c r="AR3008" s="23"/>
      <c r="AU3008" s="23"/>
      <c r="AW3008" s="16"/>
      <c r="BB3008"/>
    </row>
    <row r="3009" spans="44:54" x14ac:dyDescent="0.2">
      <c r="AR3009" s="23"/>
      <c r="AU3009" s="23"/>
      <c r="AW3009" s="16"/>
      <c r="BB3009"/>
    </row>
    <row r="3010" spans="44:54" x14ac:dyDescent="0.2">
      <c r="AR3010" s="23"/>
      <c r="AU3010" s="23"/>
      <c r="AW3010" s="16"/>
      <c r="BB3010"/>
    </row>
    <row r="3011" spans="44:54" x14ac:dyDescent="0.2">
      <c r="AR3011" s="23"/>
      <c r="AU3011" s="23"/>
      <c r="AW3011" s="16"/>
      <c r="BB3011"/>
    </row>
    <row r="3012" spans="44:54" x14ac:dyDescent="0.2">
      <c r="AR3012" s="23"/>
      <c r="AU3012" s="23"/>
      <c r="AW3012" s="16"/>
      <c r="BB3012"/>
    </row>
    <row r="3013" spans="44:54" x14ac:dyDescent="0.2">
      <c r="AR3013" s="23"/>
      <c r="AU3013" s="23"/>
      <c r="AW3013" s="16"/>
      <c r="BB3013"/>
    </row>
    <row r="3014" spans="44:54" x14ac:dyDescent="0.2">
      <c r="AR3014" s="23"/>
      <c r="AU3014" s="23"/>
      <c r="AW3014" s="16"/>
      <c r="BB3014"/>
    </row>
    <row r="3015" spans="44:54" x14ac:dyDescent="0.2">
      <c r="AR3015" s="23"/>
      <c r="AU3015" s="23"/>
      <c r="AW3015" s="16"/>
      <c r="BB3015"/>
    </row>
    <row r="3016" spans="44:54" x14ac:dyDescent="0.2">
      <c r="AR3016" s="23"/>
      <c r="AU3016" s="23"/>
      <c r="AW3016" s="16"/>
      <c r="BB3016"/>
    </row>
    <row r="3017" spans="44:54" x14ac:dyDescent="0.2">
      <c r="AR3017" s="23"/>
      <c r="AU3017" s="23"/>
      <c r="AW3017" s="16"/>
      <c r="BB3017"/>
    </row>
    <row r="3018" spans="44:54" x14ac:dyDescent="0.2">
      <c r="AR3018" s="23"/>
      <c r="AU3018" s="23"/>
      <c r="AW3018" s="16"/>
      <c r="BB3018"/>
    </row>
    <row r="3019" spans="44:54" x14ac:dyDescent="0.2">
      <c r="AR3019" s="23"/>
      <c r="AU3019" s="23"/>
      <c r="AW3019" s="16"/>
      <c r="BB3019"/>
    </row>
    <row r="3020" spans="44:54" x14ac:dyDescent="0.2">
      <c r="AR3020" s="23"/>
      <c r="AU3020" s="23"/>
      <c r="AW3020" s="16"/>
      <c r="BB3020"/>
    </row>
    <row r="3021" spans="44:54" x14ac:dyDescent="0.2">
      <c r="AR3021" s="23"/>
      <c r="AU3021" s="23"/>
      <c r="AW3021" s="16"/>
      <c r="BB3021"/>
    </row>
    <row r="3022" spans="44:54" x14ac:dyDescent="0.2">
      <c r="AR3022" s="23"/>
      <c r="AU3022" s="23"/>
      <c r="AW3022" s="16"/>
      <c r="BB3022"/>
    </row>
    <row r="3023" spans="44:54" x14ac:dyDescent="0.2">
      <c r="AR3023" s="23"/>
      <c r="AU3023" s="23"/>
      <c r="AW3023" s="16"/>
      <c r="BB3023"/>
    </row>
    <row r="3024" spans="44:54" x14ac:dyDescent="0.2">
      <c r="AR3024" s="23"/>
      <c r="AU3024" s="23"/>
      <c r="AW3024" s="16"/>
      <c r="BB3024"/>
    </row>
    <row r="3025" spans="44:54" x14ac:dyDescent="0.2">
      <c r="AR3025" s="23"/>
      <c r="AU3025" s="23"/>
      <c r="AW3025" s="16"/>
      <c r="BB3025"/>
    </row>
    <row r="3026" spans="44:54" x14ac:dyDescent="0.2">
      <c r="AR3026" s="23"/>
      <c r="AU3026" s="23"/>
      <c r="AW3026" s="16"/>
      <c r="BB3026"/>
    </row>
    <row r="3027" spans="44:54" x14ac:dyDescent="0.2">
      <c r="AR3027" s="23"/>
      <c r="AU3027" s="23"/>
      <c r="AW3027" s="16"/>
      <c r="BB3027"/>
    </row>
    <row r="3028" spans="44:54" x14ac:dyDescent="0.2">
      <c r="AR3028" s="23"/>
      <c r="AU3028" s="23"/>
      <c r="AW3028" s="16"/>
      <c r="BB3028"/>
    </row>
    <row r="3029" spans="44:54" x14ac:dyDescent="0.2">
      <c r="AR3029" s="23"/>
      <c r="AU3029" s="23"/>
      <c r="AW3029" s="16"/>
      <c r="BB3029"/>
    </row>
    <row r="3030" spans="44:54" x14ac:dyDescent="0.2">
      <c r="AR3030" s="23"/>
      <c r="AU3030" s="23"/>
      <c r="AW3030" s="16"/>
      <c r="BB3030"/>
    </row>
    <row r="3031" spans="44:54" x14ac:dyDescent="0.2">
      <c r="AR3031" s="23"/>
      <c r="AU3031" s="23"/>
      <c r="AW3031" s="16"/>
      <c r="BB3031"/>
    </row>
    <row r="3032" spans="44:54" x14ac:dyDescent="0.2">
      <c r="AR3032" s="23"/>
      <c r="AU3032" s="23"/>
      <c r="AW3032" s="16"/>
      <c r="BB3032"/>
    </row>
    <row r="3033" spans="44:54" x14ac:dyDescent="0.2">
      <c r="AR3033" s="23"/>
      <c r="AU3033" s="23"/>
      <c r="AW3033" s="16"/>
      <c r="BB3033"/>
    </row>
    <row r="3034" spans="44:54" x14ac:dyDescent="0.2">
      <c r="AR3034" s="23"/>
      <c r="AU3034" s="23"/>
      <c r="AW3034" s="16"/>
      <c r="BB3034"/>
    </row>
    <row r="3035" spans="44:54" x14ac:dyDescent="0.2">
      <c r="AR3035" s="23"/>
      <c r="AU3035" s="23"/>
      <c r="AW3035" s="16"/>
      <c r="BB3035"/>
    </row>
    <row r="3036" spans="44:54" x14ac:dyDescent="0.2">
      <c r="AR3036" s="23"/>
      <c r="AU3036" s="23"/>
      <c r="AW3036" s="16"/>
      <c r="BB3036"/>
    </row>
    <row r="3037" spans="44:54" x14ac:dyDescent="0.2">
      <c r="AR3037" s="23"/>
      <c r="AU3037" s="23"/>
      <c r="AW3037" s="16"/>
      <c r="BB3037"/>
    </row>
    <row r="3038" spans="44:54" x14ac:dyDescent="0.2">
      <c r="AR3038" s="23"/>
      <c r="AU3038" s="23"/>
      <c r="AW3038" s="16"/>
      <c r="BB3038"/>
    </row>
    <row r="3039" spans="44:54" x14ac:dyDescent="0.2">
      <c r="AR3039" s="23"/>
      <c r="AU3039" s="23"/>
      <c r="AW3039" s="16"/>
      <c r="BB3039"/>
    </row>
    <row r="3040" spans="44:54" x14ac:dyDescent="0.2">
      <c r="AR3040" s="23"/>
      <c r="AU3040" s="23"/>
      <c r="AW3040" s="16"/>
      <c r="BB3040"/>
    </row>
    <row r="3041" spans="44:54" x14ac:dyDescent="0.2">
      <c r="AR3041" s="23"/>
      <c r="AU3041" s="23"/>
      <c r="AW3041" s="16"/>
      <c r="BB3041"/>
    </row>
    <row r="3042" spans="44:54" x14ac:dyDescent="0.2">
      <c r="AR3042" s="23"/>
      <c r="AU3042" s="23"/>
      <c r="AW3042" s="16"/>
      <c r="BB3042"/>
    </row>
    <row r="3043" spans="44:54" x14ac:dyDescent="0.2">
      <c r="AR3043" s="23"/>
      <c r="AU3043" s="23"/>
      <c r="AW3043" s="16"/>
      <c r="BB3043"/>
    </row>
    <row r="3044" spans="44:54" x14ac:dyDescent="0.2">
      <c r="AR3044" s="23"/>
      <c r="AU3044" s="23"/>
      <c r="AW3044" s="16"/>
      <c r="BB3044"/>
    </row>
    <row r="3045" spans="44:54" x14ac:dyDescent="0.2">
      <c r="AR3045" s="23"/>
      <c r="AU3045" s="23"/>
      <c r="AW3045" s="16"/>
      <c r="BB3045"/>
    </row>
    <row r="3046" spans="44:54" x14ac:dyDescent="0.2">
      <c r="AR3046" s="23"/>
      <c r="AU3046" s="23"/>
      <c r="AW3046" s="16"/>
      <c r="BB3046"/>
    </row>
    <row r="3047" spans="44:54" x14ac:dyDescent="0.2">
      <c r="AR3047" s="23"/>
      <c r="AU3047" s="23"/>
      <c r="AW3047" s="16"/>
      <c r="BB3047"/>
    </row>
    <row r="3048" spans="44:54" x14ac:dyDescent="0.2">
      <c r="AR3048" s="23"/>
      <c r="AU3048" s="23"/>
      <c r="AW3048" s="16"/>
      <c r="BB3048"/>
    </row>
    <row r="3049" spans="44:54" x14ac:dyDescent="0.2">
      <c r="AR3049" s="23"/>
      <c r="AU3049" s="23"/>
      <c r="AW3049" s="16"/>
      <c r="BB3049"/>
    </row>
    <row r="3050" spans="44:54" x14ac:dyDescent="0.2">
      <c r="AR3050" s="23"/>
      <c r="AU3050" s="23"/>
      <c r="AW3050" s="16"/>
      <c r="BB3050"/>
    </row>
    <row r="3051" spans="44:54" x14ac:dyDescent="0.2">
      <c r="AR3051" s="23"/>
      <c r="AU3051" s="23"/>
      <c r="AW3051" s="16"/>
      <c r="BB3051"/>
    </row>
    <row r="3052" spans="44:54" x14ac:dyDescent="0.2">
      <c r="AR3052" s="23"/>
      <c r="AU3052" s="23"/>
      <c r="AW3052" s="16"/>
      <c r="BB3052"/>
    </row>
    <row r="3053" spans="44:54" x14ac:dyDescent="0.2">
      <c r="AR3053" s="23"/>
      <c r="AU3053" s="23"/>
      <c r="AW3053" s="16"/>
      <c r="BB3053"/>
    </row>
    <row r="3054" spans="44:54" x14ac:dyDescent="0.2">
      <c r="AR3054" s="23"/>
      <c r="AU3054" s="23"/>
      <c r="AW3054" s="16"/>
      <c r="BB3054"/>
    </row>
    <row r="3055" spans="44:54" x14ac:dyDescent="0.2">
      <c r="AR3055" s="23"/>
      <c r="AU3055" s="23"/>
      <c r="AW3055" s="16"/>
      <c r="BB3055"/>
    </row>
    <row r="3056" spans="44:54" x14ac:dyDescent="0.2">
      <c r="AR3056" s="23"/>
      <c r="AU3056" s="23"/>
      <c r="AW3056" s="16"/>
      <c r="BB3056"/>
    </row>
    <row r="3057" spans="44:54" x14ac:dyDescent="0.2">
      <c r="AR3057" s="23"/>
      <c r="AU3057" s="23"/>
      <c r="AW3057" s="16"/>
      <c r="BB3057"/>
    </row>
    <row r="3058" spans="44:54" x14ac:dyDescent="0.2">
      <c r="AR3058" s="23"/>
      <c r="AU3058" s="23"/>
      <c r="AW3058" s="16"/>
      <c r="BB3058"/>
    </row>
    <row r="3059" spans="44:54" x14ac:dyDescent="0.2">
      <c r="AR3059" s="23"/>
      <c r="AU3059" s="23"/>
      <c r="AW3059" s="16"/>
      <c r="BB3059"/>
    </row>
    <row r="3060" spans="44:54" x14ac:dyDescent="0.2">
      <c r="AR3060" s="23"/>
      <c r="AU3060" s="23"/>
      <c r="AW3060" s="16"/>
      <c r="BB3060"/>
    </row>
    <row r="3061" spans="44:54" x14ac:dyDescent="0.2">
      <c r="AR3061" s="23"/>
      <c r="AU3061" s="23"/>
      <c r="AW3061" s="16"/>
      <c r="BB3061"/>
    </row>
    <row r="3062" spans="44:54" x14ac:dyDescent="0.2">
      <c r="AR3062" s="23"/>
      <c r="AU3062" s="23"/>
      <c r="AW3062" s="16"/>
      <c r="BB3062"/>
    </row>
    <row r="3063" spans="44:54" x14ac:dyDescent="0.2">
      <c r="AR3063" s="23"/>
      <c r="AU3063" s="23"/>
      <c r="AW3063" s="16"/>
      <c r="BB3063"/>
    </row>
    <row r="3064" spans="44:54" x14ac:dyDescent="0.2">
      <c r="AR3064" s="23"/>
      <c r="AU3064" s="23"/>
      <c r="AW3064" s="16"/>
      <c r="BB3064"/>
    </row>
    <row r="3065" spans="44:54" x14ac:dyDescent="0.2">
      <c r="AR3065" s="23"/>
      <c r="AU3065" s="23"/>
      <c r="AW3065" s="16"/>
      <c r="BB3065"/>
    </row>
    <row r="3066" spans="44:54" x14ac:dyDescent="0.2">
      <c r="AR3066" s="23"/>
      <c r="AU3066" s="23"/>
      <c r="AW3066" s="16"/>
      <c r="BB3066"/>
    </row>
    <row r="3067" spans="44:54" x14ac:dyDescent="0.2">
      <c r="AR3067" s="23"/>
      <c r="AU3067" s="23"/>
      <c r="AW3067" s="16"/>
      <c r="BB3067"/>
    </row>
    <row r="3068" spans="44:54" x14ac:dyDescent="0.2">
      <c r="AR3068" s="23"/>
      <c r="AU3068" s="23"/>
      <c r="AW3068" s="16"/>
      <c r="BB3068"/>
    </row>
    <row r="3069" spans="44:54" x14ac:dyDescent="0.2">
      <c r="AR3069" s="23"/>
      <c r="AU3069" s="23"/>
      <c r="AW3069" s="16"/>
      <c r="BB3069"/>
    </row>
    <row r="3070" spans="44:54" x14ac:dyDescent="0.2">
      <c r="AR3070" s="23"/>
      <c r="AU3070" s="23"/>
      <c r="AW3070" s="16"/>
      <c r="BB3070"/>
    </row>
    <row r="3071" spans="44:54" x14ac:dyDescent="0.2">
      <c r="AR3071" s="23"/>
      <c r="AU3071" s="23"/>
      <c r="AW3071" s="16"/>
      <c r="BB3071"/>
    </row>
    <row r="3072" spans="44:54" x14ac:dyDescent="0.2">
      <c r="AR3072" s="23"/>
      <c r="AU3072" s="23"/>
      <c r="AW3072" s="16"/>
      <c r="BB3072"/>
    </row>
    <row r="3073" spans="44:54" x14ac:dyDescent="0.2">
      <c r="AR3073" s="23"/>
      <c r="AU3073" s="23"/>
      <c r="AW3073" s="16"/>
      <c r="BB3073"/>
    </row>
    <row r="3074" spans="44:54" x14ac:dyDescent="0.2">
      <c r="AR3074" s="23"/>
      <c r="AU3074" s="23"/>
      <c r="AW3074" s="16"/>
      <c r="BB3074"/>
    </row>
    <row r="3075" spans="44:54" x14ac:dyDescent="0.2">
      <c r="AR3075" s="23"/>
      <c r="AU3075" s="23"/>
      <c r="AW3075" s="16"/>
      <c r="BB3075"/>
    </row>
    <row r="3076" spans="44:54" x14ac:dyDescent="0.2">
      <c r="AR3076" s="23"/>
      <c r="AU3076" s="23"/>
      <c r="AW3076" s="16"/>
      <c r="BB3076"/>
    </row>
    <row r="3077" spans="44:54" x14ac:dyDescent="0.2">
      <c r="AR3077" s="23"/>
      <c r="AU3077" s="23"/>
      <c r="AW3077" s="16"/>
      <c r="BB3077"/>
    </row>
    <row r="3078" spans="44:54" x14ac:dyDescent="0.2">
      <c r="AR3078" s="23"/>
      <c r="AU3078" s="23"/>
      <c r="AW3078" s="16"/>
      <c r="BB3078"/>
    </row>
    <row r="3079" spans="44:54" x14ac:dyDescent="0.2">
      <c r="AR3079" s="23"/>
      <c r="AU3079" s="23"/>
      <c r="AW3079" s="16"/>
      <c r="BB3079"/>
    </row>
    <row r="3080" spans="44:54" x14ac:dyDescent="0.2">
      <c r="AR3080" s="23"/>
      <c r="AU3080" s="23"/>
      <c r="AW3080" s="16"/>
      <c r="BB3080"/>
    </row>
    <row r="3081" spans="44:54" x14ac:dyDescent="0.2">
      <c r="AR3081" s="23"/>
      <c r="AU3081" s="23"/>
      <c r="AW3081" s="16"/>
      <c r="BB3081"/>
    </row>
    <row r="3082" spans="44:54" x14ac:dyDescent="0.2">
      <c r="AR3082" s="23"/>
      <c r="AU3082" s="23"/>
      <c r="AW3082" s="16"/>
      <c r="BB3082"/>
    </row>
    <row r="3083" spans="44:54" x14ac:dyDescent="0.2">
      <c r="AR3083" s="23"/>
      <c r="AU3083" s="23"/>
      <c r="AW3083" s="16"/>
      <c r="BB3083"/>
    </row>
    <row r="3084" spans="44:54" x14ac:dyDescent="0.2">
      <c r="AR3084" s="23"/>
      <c r="AU3084" s="23"/>
      <c r="AW3084" s="16"/>
      <c r="BB3084"/>
    </row>
    <row r="3085" spans="44:54" x14ac:dyDescent="0.2">
      <c r="AR3085" s="23"/>
      <c r="AU3085" s="23"/>
      <c r="AW3085" s="16"/>
      <c r="BB3085"/>
    </row>
    <row r="3086" spans="44:54" x14ac:dyDescent="0.2">
      <c r="AR3086" s="23"/>
      <c r="AU3086" s="23"/>
      <c r="AW3086" s="16"/>
      <c r="BB3086"/>
    </row>
    <row r="3087" spans="44:54" x14ac:dyDescent="0.2">
      <c r="AR3087" s="23"/>
      <c r="AU3087" s="23"/>
      <c r="AW3087" s="16"/>
      <c r="BB3087"/>
    </row>
    <row r="3088" spans="44:54" x14ac:dyDescent="0.2">
      <c r="AR3088" s="23"/>
      <c r="AU3088" s="23"/>
      <c r="AW3088" s="16"/>
      <c r="BB3088"/>
    </row>
    <row r="3089" spans="44:54" x14ac:dyDescent="0.2">
      <c r="AR3089" s="23"/>
      <c r="AU3089" s="23"/>
      <c r="AW3089" s="16"/>
      <c r="BB3089"/>
    </row>
    <row r="3090" spans="44:54" x14ac:dyDescent="0.2">
      <c r="AR3090" s="23"/>
      <c r="AU3090" s="23"/>
      <c r="AW3090" s="16"/>
      <c r="BB3090"/>
    </row>
    <row r="3091" spans="44:54" x14ac:dyDescent="0.2">
      <c r="AR3091" s="23"/>
      <c r="AU3091" s="23"/>
      <c r="AW3091" s="16"/>
      <c r="BB3091"/>
    </row>
    <row r="3092" spans="44:54" x14ac:dyDescent="0.2">
      <c r="AR3092" s="23"/>
      <c r="AU3092" s="23"/>
      <c r="AW3092" s="16"/>
      <c r="BB3092"/>
    </row>
    <row r="3093" spans="44:54" x14ac:dyDescent="0.2">
      <c r="AR3093" s="23"/>
      <c r="AU3093" s="23"/>
      <c r="AW3093" s="16"/>
      <c r="BB3093"/>
    </row>
    <row r="3094" spans="44:54" x14ac:dyDescent="0.2">
      <c r="AR3094" s="23"/>
      <c r="AU3094" s="23"/>
      <c r="AW3094" s="16"/>
      <c r="BB3094"/>
    </row>
    <row r="3095" spans="44:54" x14ac:dyDescent="0.2">
      <c r="AR3095" s="23"/>
      <c r="AU3095" s="23"/>
      <c r="AW3095" s="16"/>
      <c r="BB3095"/>
    </row>
    <row r="3096" spans="44:54" x14ac:dyDescent="0.2">
      <c r="AR3096" s="23"/>
      <c r="AU3096" s="23"/>
      <c r="AW3096" s="16"/>
      <c r="BB3096"/>
    </row>
    <row r="3097" spans="44:54" x14ac:dyDescent="0.2">
      <c r="AR3097" s="23"/>
      <c r="AU3097" s="23"/>
      <c r="AW3097" s="16"/>
      <c r="BB3097"/>
    </row>
    <row r="3098" spans="44:54" x14ac:dyDescent="0.2">
      <c r="AR3098" s="23"/>
      <c r="AU3098" s="23"/>
      <c r="AW3098" s="16"/>
      <c r="BB3098"/>
    </row>
    <row r="3099" spans="44:54" x14ac:dyDescent="0.2">
      <c r="AR3099" s="23"/>
      <c r="AU3099" s="23"/>
      <c r="AW3099" s="16"/>
      <c r="BB3099"/>
    </row>
    <row r="3100" spans="44:54" x14ac:dyDescent="0.2">
      <c r="AR3100" s="23"/>
      <c r="AU3100" s="23"/>
      <c r="AW3100" s="16"/>
      <c r="BB3100"/>
    </row>
    <row r="3101" spans="44:54" x14ac:dyDescent="0.2">
      <c r="AR3101" s="23"/>
      <c r="AU3101" s="23"/>
      <c r="AW3101" s="16"/>
      <c r="BB3101"/>
    </row>
    <row r="3102" spans="44:54" x14ac:dyDescent="0.2">
      <c r="AR3102" s="23"/>
      <c r="AU3102" s="23"/>
      <c r="AW3102" s="16"/>
      <c r="BB3102"/>
    </row>
    <row r="3103" spans="44:54" x14ac:dyDescent="0.2">
      <c r="AR3103" s="23"/>
      <c r="AU3103" s="23"/>
      <c r="AW3103" s="16"/>
      <c r="BB3103"/>
    </row>
    <row r="3104" spans="44:54" x14ac:dyDescent="0.2">
      <c r="AR3104" s="23"/>
      <c r="AU3104" s="23"/>
      <c r="AW3104" s="16"/>
      <c r="BB3104"/>
    </row>
    <row r="3105" spans="44:54" x14ac:dyDescent="0.2">
      <c r="AR3105" s="23"/>
      <c r="AU3105" s="23"/>
      <c r="AW3105" s="16"/>
      <c r="BB3105"/>
    </row>
    <row r="3106" spans="44:54" x14ac:dyDescent="0.2">
      <c r="AR3106" s="23"/>
      <c r="AU3106" s="23"/>
      <c r="AW3106" s="16"/>
      <c r="BB3106"/>
    </row>
    <row r="3107" spans="44:54" x14ac:dyDescent="0.2">
      <c r="AR3107" s="23"/>
      <c r="AU3107" s="23"/>
      <c r="AW3107" s="16"/>
      <c r="BB3107"/>
    </row>
    <row r="3108" spans="44:54" x14ac:dyDescent="0.2">
      <c r="AR3108" s="23"/>
      <c r="AU3108" s="23"/>
      <c r="AW3108" s="16"/>
      <c r="BB3108"/>
    </row>
    <row r="3109" spans="44:54" x14ac:dyDescent="0.2">
      <c r="AR3109" s="23"/>
      <c r="AU3109" s="23"/>
      <c r="AW3109" s="16"/>
      <c r="BB3109"/>
    </row>
    <row r="3110" spans="44:54" x14ac:dyDescent="0.2">
      <c r="AR3110" s="23"/>
      <c r="AU3110" s="23"/>
      <c r="AW3110" s="16"/>
      <c r="BB3110"/>
    </row>
    <row r="3111" spans="44:54" x14ac:dyDescent="0.2">
      <c r="AR3111" s="23"/>
      <c r="AU3111" s="23"/>
      <c r="AW3111" s="16"/>
      <c r="BB3111"/>
    </row>
    <row r="3112" spans="44:54" x14ac:dyDescent="0.2">
      <c r="AR3112" s="23"/>
      <c r="AU3112" s="23"/>
      <c r="AW3112" s="16"/>
      <c r="BB3112"/>
    </row>
    <row r="3113" spans="44:54" x14ac:dyDescent="0.2">
      <c r="AR3113" s="23"/>
      <c r="AU3113" s="23"/>
      <c r="AW3113" s="16"/>
      <c r="BB3113"/>
    </row>
    <row r="3114" spans="44:54" x14ac:dyDescent="0.2">
      <c r="AR3114" s="23"/>
      <c r="AU3114" s="23"/>
      <c r="AW3114" s="16"/>
      <c r="BB3114"/>
    </row>
    <row r="3115" spans="44:54" x14ac:dyDescent="0.2">
      <c r="AR3115" s="23"/>
      <c r="AU3115" s="23"/>
      <c r="AW3115" s="16"/>
      <c r="BB3115"/>
    </row>
    <row r="3116" spans="44:54" x14ac:dyDescent="0.2">
      <c r="AR3116" s="23"/>
      <c r="AU3116" s="23"/>
      <c r="AW3116" s="16"/>
      <c r="BB3116"/>
    </row>
    <row r="3117" spans="44:54" x14ac:dyDescent="0.2">
      <c r="AR3117" s="23"/>
      <c r="AU3117" s="23"/>
      <c r="AW3117" s="16"/>
      <c r="BB3117"/>
    </row>
    <row r="3118" spans="44:54" x14ac:dyDescent="0.2">
      <c r="AR3118" s="23"/>
      <c r="AU3118" s="23"/>
      <c r="AW3118" s="16"/>
      <c r="BB3118"/>
    </row>
    <row r="3119" spans="44:54" x14ac:dyDescent="0.2">
      <c r="AR3119" s="23"/>
      <c r="AU3119" s="23"/>
      <c r="AW3119" s="16"/>
      <c r="BB3119"/>
    </row>
    <row r="3120" spans="44:54" x14ac:dyDescent="0.2">
      <c r="AR3120" s="23"/>
      <c r="AU3120" s="23"/>
      <c r="AW3120" s="16"/>
      <c r="BB3120"/>
    </row>
    <row r="3121" spans="44:54" x14ac:dyDescent="0.2">
      <c r="AR3121" s="23"/>
      <c r="AU3121" s="23"/>
      <c r="AW3121" s="16"/>
      <c r="BB3121"/>
    </row>
    <row r="3122" spans="44:54" x14ac:dyDescent="0.2">
      <c r="AR3122" s="23"/>
      <c r="AU3122" s="23"/>
      <c r="AW3122" s="16"/>
      <c r="BB3122"/>
    </row>
    <row r="3123" spans="44:54" x14ac:dyDescent="0.2">
      <c r="AR3123" s="23"/>
      <c r="AU3123" s="23"/>
      <c r="AW3123" s="16"/>
      <c r="BB3123"/>
    </row>
    <row r="3124" spans="44:54" x14ac:dyDescent="0.2">
      <c r="AR3124" s="23"/>
      <c r="AU3124" s="23"/>
      <c r="AW3124" s="16"/>
      <c r="BB3124"/>
    </row>
    <row r="3125" spans="44:54" x14ac:dyDescent="0.2">
      <c r="AR3125" s="23"/>
      <c r="AU3125" s="23"/>
      <c r="AW3125" s="16"/>
      <c r="BB3125"/>
    </row>
    <row r="3126" spans="44:54" x14ac:dyDescent="0.2">
      <c r="AR3126" s="23"/>
      <c r="AU3126" s="23"/>
      <c r="AW3126" s="16"/>
      <c r="BB3126"/>
    </row>
    <row r="3127" spans="44:54" x14ac:dyDescent="0.2">
      <c r="AR3127" s="23"/>
      <c r="AU3127" s="23"/>
      <c r="AW3127" s="16"/>
      <c r="BB3127"/>
    </row>
    <row r="3128" spans="44:54" x14ac:dyDescent="0.2">
      <c r="AR3128" s="23"/>
      <c r="AU3128" s="23"/>
      <c r="AW3128" s="16"/>
      <c r="BB3128"/>
    </row>
    <row r="3129" spans="44:54" x14ac:dyDescent="0.2">
      <c r="AR3129" s="23"/>
      <c r="AU3129" s="23"/>
      <c r="AW3129" s="16"/>
      <c r="BB3129"/>
    </row>
    <row r="3130" spans="44:54" x14ac:dyDescent="0.2">
      <c r="AR3130" s="23"/>
      <c r="AU3130" s="23"/>
      <c r="AW3130" s="16"/>
      <c r="BB3130"/>
    </row>
    <row r="3131" spans="44:54" x14ac:dyDescent="0.2">
      <c r="AR3131" s="23"/>
      <c r="AU3131" s="23"/>
      <c r="AW3131" s="16"/>
      <c r="BB3131"/>
    </row>
    <row r="3132" spans="44:54" x14ac:dyDescent="0.2">
      <c r="AR3132" s="23"/>
      <c r="AU3132" s="23"/>
      <c r="AW3132" s="16"/>
      <c r="BB3132"/>
    </row>
    <row r="3133" spans="44:54" x14ac:dyDescent="0.2">
      <c r="AR3133" s="23"/>
      <c r="AU3133" s="23"/>
      <c r="AW3133" s="16"/>
      <c r="BB3133"/>
    </row>
    <row r="3134" spans="44:54" x14ac:dyDescent="0.2">
      <c r="AR3134" s="23"/>
      <c r="AU3134" s="23"/>
      <c r="AW3134" s="16"/>
      <c r="BB3134"/>
    </row>
    <row r="3135" spans="44:54" x14ac:dyDescent="0.2">
      <c r="AR3135" s="23"/>
      <c r="AU3135" s="23"/>
      <c r="AW3135" s="16"/>
      <c r="BB3135"/>
    </row>
    <row r="3136" spans="44:54" x14ac:dyDescent="0.2">
      <c r="AR3136" s="23"/>
      <c r="AU3136" s="23"/>
      <c r="AW3136" s="16"/>
      <c r="BB3136"/>
    </row>
    <row r="3137" spans="44:54" x14ac:dyDescent="0.2">
      <c r="AR3137" s="23"/>
      <c r="AU3137" s="23"/>
      <c r="AW3137" s="16"/>
      <c r="BB3137"/>
    </row>
    <row r="3138" spans="44:54" x14ac:dyDescent="0.2">
      <c r="AR3138" s="23"/>
      <c r="AU3138" s="23"/>
      <c r="AW3138" s="16"/>
      <c r="BB3138"/>
    </row>
    <row r="3139" spans="44:54" x14ac:dyDescent="0.2">
      <c r="AR3139" s="23"/>
      <c r="AU3139" s="23"/>
      <c r="AW3139" s="16"/>
      <c r="BB3139"/>
    </row>
    <row r="3140" spans="44:54" x14ac:dyDescent="0.2">
      <c r="AR3140" s="23"/>
      <c r="AU3140" s="23"/>
      <c r="AW3140" s="16"/>
      <c r="BB3140"/>
    </row>
    <row r="3141" spans="44:54" x14ac:dyDescent="0.2">
      <c r="AR3141" s="23"/>
      <c r="AU3141" s="23"/>
      <c r="AW3141" s="16"/>
      <c r="BB3141"/>
    </row>
    <row r="3142" spans="44:54" x14ac:dyDescent="0.2">
      <c r="AR3142" s="23"/>
      <c r="AU3142" s="23"/>
      <c r="AW3142" s="16"/>
      <c r="BB3142"/>
    </row>
    <row r="3143" spans="44:54" x14ac:dyDescent="0.2">
      <c r="AR3143" s="23"/>
      <c r="AU3143" s="23"/>
      <c r="AW3143" s="16"/>
      <c r="BB3143"/>
    </row>
    <row r="3144" spans="44:54" x14ac:dyDescent="0.2">
      <c r="AR3144" s="23"/>
      <c r="AU3144" s="23"/>
      <c r="AW3144" s="16"/>
      <c r="BB3144"/>
    </row>
    <row r="3145" spans="44:54" x14ac:dyDescent="0.2">
      <c r="AR3145" s="23"/>
      <c r="AU3145" s="23"/>
      <c r="AW3145" s="16"/>
      <c r="BB3145"/>
    </row>
    <row r="3146" spans="44:54" x14ac:dyDescent="0.2">
      <c r="AR3146" s="23"/>
      <c r="AU3146" s="23"/>
      <c r="AW3146" s="16"/>
      <c r="BB3146"/>
    </row>
    <row r="3147" spans="44:54" x14ac:dyDescent="0.2">
      <c r="AR3147" s="23"/>
      <c r="AU3147" s="23"/>
      <c r="AW3147" s="16"/>
      <c r="BB3147"/>
    </row>
    <row r="3148" spans="44:54" x14ac:dyDescent="0.2">
      <c r="AR3148" s="23"/>
      <c r="AU3148" s="23"/>
      <c r="AW3148" s="16"/>
      <c r="BB3148"/>
    </row>
    <row r="3149" spans="44:54" x14ac:dyDescent="0.2">
      <c r="AR3149" s="23"/>
      <c r="AU3149" s="23"/>
      <c r="AW3149" s="16"/>
      <c r="BB3149"/>
    </row>
    <row r="3150" spans="44:54" x14ac:dyDescent="0.2">
      <c r="AR3150" s="23"/>
      <c r="AU3150" s="23"/>
      <c r="AW3150" s="16"/>
      <c r="BB3150"/>
    </row>
    <row r="3151" spans="44:54" x14ac:dyDescent="0.2">
      <c r="AR3151" s="23"/>
      <c r="AU3151" s="23"/>
      <c r="AW3151" s="16"/>
      <c r="BB3151"/>
    </row>
    <row r="3152" spans="44:54" x14ac:dyDescent="0.2">
      <c r="AR3152" s="23"/>
      <c r="AU3152" s="23"/>
      <c r="AW3152" s="16"/>
      <c r="BB3152"/>
    </row>
    <row r="3153" spans="44:54" x14ac:dyDescent="0.2">
      <c r="AR3153" s="23"/>
      <c r="AU3153" s="23"/>
      <c r="AW3153" s="16"/>
      <c r="BB3153"/>
    </row>
    <row r="3154" spans="44:54" x14ac:dyDescent="0.2">
      <c r="AR3154" s="23"/>
      <c r="AU3154" s="23"/>
      <c r="AW3154" s="16"/>
      <c r="BB3154"/>
    </row>
    <row r="3155" spans="44:54" x14ac:dyDescent="0.2">
      <c r="AR3155" s="23"/>
      <c r="AU3155" s="23"/>
      <c r="AW3155" s="16"/>
      <c r="BB3155"/>
    </row>
    <row r="3156" spans="44:54" x14ac:dyDescent="0.2">
      <c r="AR3156" s="23"/>
      <c r="AU3156" s="23"/>
      <c r="AW3156" s="16"/>
      <c r="BB3156"/>
    </row>
    <row r="3157" spans="44:54" x14ac:dyDescent="0.2">
      <c r="AR3157" s="23"/>
      <c r="AU3157" s="23"/>
      <c r="AW3157" s="16"/>
      <c r="BB3157"/>
    </row>
    <row r="3158" spans="44:54" x14ac:dyDescent="0.2">
      <c r="AR3158" s="23"/>
      <c r="AU3158" s="23"/>
      <c r="AW3158" s="16"/>
      <c r="BB3158"/>
    </row>
    <row r="3159" spans="44:54" x14ac:dyDescent="0.2">
      <c r="AR3159" s="23"/>
      <c r="AU3159" s="23"/>
      <c r="AW3159" s="16"/>
      <c r="BB3159"/>
    </row>
    <row r="3160" spans="44:54" x14ac:dyDescent="0.2">
      <c r="AR3160" s="23"/>
      <c r="AU3160" s="23"/>
      <c r="AW3160" s="16"/>
      <c r="BB3160"/>
    </row>
    <row r="3161" spans="44:54" x14ac:dyDescent="0.2">
      <c r="AR3161" s="23"/>
      <c r="AU3161" s="23"/>
      <c r="AW3161" s="16"/>
      <c r="BB3161"/>
    </row>
    <row r="3162" spans="44:54" x14ac:dyDescent="0.2">
      <c r="AR3162" s="23"/>
      <c r="AU3162" s="23"/>
      <c r="AW3162" s="16"/>
      <c r="BB3162"/>
    </row>
    <row r="3163" spans="44:54" x14ac:dyDescent="0.2">
      <c r="AR3163" s="23"/>
      <c r="AU3163" s="23"/>
      <c r="AW3163" s="16"/>
      <c r="BB3163"/>
    </row>
    <row r="3164" spans="44:54" x14ac:dyDescent="0.2">
      <c r="AR3164" s="23"/>
      <c r="AU3164" s="23"/>
      <c r="AW3164" s="16"/>
      <c r="BB3164"/>
    </row>
    <row r="3165" spans="44:54" x14ac:dyDescent="0.2">
      <c r="AR3165" s="23"/>
      <c r="AU3165" s="23"/>
      <c r="AW3165" s="16"/>
      <c r="BB3165"/>
    </row>
    <row r="3166" spans="44:54" x14ac:dyDescent="0.2">
      <c r="AR3166" s="23"/>
      <c r="AU3166" s="23"/>
      <c r="AW3166" s="16"/>
      <c r="BB3166"/>
    </row>
    <row r="3167" spans="44:54" x14ac:dyDescent="0.2">
      <c r="AR3167" s="23"/>
      <c r="AU3167" s="23"/>
      <c r="AW3167" s="16"/>
      <c r="BB3167"/>
    </row>
    <row r="3168" spans="44:54" x14ac:dyDescent="0.2">
      <c r="AR3168" s="23"/>
      <c r="AU3168" s="23"/>
      <c r="AW3168" s="16"/>
      <c r="BB3168"/>
    </row>
    <row r="3169" spans="44:54" x14ac:dyDescent="0.2">
      <c r="AR3169" s="23"/>
      <c r="AU3169" s="23"/>
      <c r="AW3169" s="16"/>
      <c r="BB3169"/>
    </row>
    <row r="3170" spans="44:54" x14ac:dyDescent="0.2">
      <c r="AR3170" s="23"/>
      <c r="AU3170" s="23"/>
      <c r="AW3170" s="16"/>
      <c r="BB3170"/>
    </row>
    <row r="3171" spans="44:54" x14ac:dyDescent="0.2">
      <c r="AR3171" s="23"/>
      <c r="AU3171" s="23"/>
      <c r="AW3171" s="16"/>
      <c r="BB3171"/>
    </row>
    <row r="3172" spans="44:54" x14ac:dyDescent="0.2">
      <c r="AR3172" s="23"/>
      <c r="AU3172" s="23"/>
      <c r="AW3172" s="16"/>
      <c r="BB3172"/>
    </row>
    <row r="3173" spans="44:54" x14ac:dyDescent="0.2">
      <c r="AR3173" s="23"/>
      <c r="AU3173" s="23"/>
      <c r="AW3173" s="16"/>
      <c r="BB3173"/>
    </row>
    <row r="3174" spans="44:54" x14ac:dyDescent="0.2">
      <c r="AR3174" s="23"/>
      <c r="AU3174" s="23"/>
      <c r="AW3174" s="16"/>
      <c r="BB3174"/>
    </row>
    <row r="3175" spans="44:54" x14ac:dyDescent="0.2">
      <c r="AR3175" s="23"/>
      <c r="AU3175" s="23"/>
      <c r="AW3175" s="16"/>
      <c r="BB3175"/>
    </row>
    <row r="3176" spans="44:54" x14ac:dyDescent="0.2">
      <c r="AR3176" s="23"/>
      <c r="AU3176" s="23"/>
      <c r="AW3176" s="16"/>
      <c r="BB3176"/>
    </row>
    <row r="3177" spans="44:54" x14ac:dyDescent="0.2">
      <c r="AR3177" s="23"/>
      <c r="AU3177" s="23"/>
      <c r="AW3177" s="16"/>
      <c r="BB3177"/>
    </row>
    <row r="3178" spans="44:54" x14ac:dyDescent="0.2">
      <c r="AR3178" s="23"/>
      <c r="AU3178" s="23"/>
      <c r="AW3178" s="16"/>
      <c r="BB3178"/>
    </row>
    <row r="3179" spans="44:54" x14ac:dyDescent="0.2">
      <c r="AR3179" s="23"/>
      <c r="AU3179" s="23"/>
      <c r="AW3179" s="16"/>
      <c r="BB3179"/>
    </row>
    <row r="3180" spans="44:54" x14ac:dyDescent="0.2">
      <c r="AR3180" s="23"/>
      <c r="AU3180" s="23"/>
      <c r="AW3180" s="16"/>
      <c r="BB3180"/>
    </row>
    <row r="3181" spans="44:54" x14ac:dyDescent="0.2">
      <c r="AR3181" s="23"/>
      <c r="AU3181" s="23"/>
      <c r="AW3181" s="16"/>
      <c r="BB3181"/>
    </row>
    <row r="3182" spans="44:54" x14ac:dyDescent="0.2">
      <c r="AR3182" s="23"/>
      <c r="AU3182" s="23"/>
      <c r="AW3182" s="16"/>
      <c r="BB3182"/>
    </row>
    <row r="3183" spans="44:54" x14ac:dyDescent="0.2">
      <c r="AR3183" s="23"/>
      <c r="AU3183" s="23"/>
      <c r="AW3183" s="16"/>
      <c r="BB3183"/>
    </row>
    <row r="3184" spans="44:54" x14ac:dyDescent="0.2">
      <c r="AR3184" s="23"/>
      <c r="AU3184" s="23"/>
      <c r="AW3184" s="16"/>
      <c r="BB3184"/>
    </row>
    <row r="3185" spans="44:54" x14ac:dyDescent="0.2">
      <c r="AR3185" s="23"/>
      <c r="AU3185" s="23"/>
      <c r="AW3185" s="16"/>
      <c r="BB3185"/>
    </row>
    <row r="3186" spans="44:54" x14ac:dyDescent="0.2">
      <c r="AR3186" s="23"/>
      <c r="AU3186" s="23"/>
      <c r="AW3186" s="16"/>
      <c r="BB3186"/>
    </row>
    <row r="3187" spans="44:54" x14ac:dyDescent="0.2">
      <c r="AR3187" s="23"/>
      <c r="AU3187" s="23"/>
      <c r="AW3187" s="16"/>
      <c r="BB3187"/>
    </row>
    <row r="3188" spans="44:54" x14ac:dyDescent="0.2">
      <c r="AR3188" s="23"/>
      <c r="AU3188" s="23"/>
      <c r="AW3188" s="16"/>
      <c r="BB3188"/>
    </row>
    <row r="3189" spans="44:54" x14ac:dyDescent="0.2">
      <c r="AR3189" s="23"/>
      <c r="AU3189" s="23"/>
      <c r="AW3189" s="16"/>
      <c r="BB3189"/>
    </row>
    <row r="3190" spans="44:54" x14ac:dyDescent="0.2">
      <c r="AR3190" s="23"/>
      <c r="AU3190" s="23"/>
      <c r="AW3190" s="16"/>
      <c r="BB3190"/>
    </row>
    <row r="3191" spans="44:54" x14ac:dyDescent="0.2">
      <c r="AR3191" s="23"/>
      <c r="AU3191" s="23"/>
      <c r="AW3191" s="16"/>
      <c r="BB3191"/>
    </row>
    <row r="3192" spans="44:54" x14ac:dyDescent="0.2">
      <c r="AR3192" s="23"/>
      <c r="AU3192" s="23"/>
      <c r="AW3192" s="16"/>
      <c r="BB3192"/>
    </row>
    <row r="3193" spans="44:54" x14ac:dyDescent="0.2">
      <c r="AR3193" s="23"/>
      <c r="AU3193" s="23"/>
      <c r="AW3193" s="16"/>
      <c r="BB3193"/>
    </row>
    <row r="3194" spans="44:54" x14ac:dyDescent="0.2">
      <c r="AR3194" s="23"/>
      <c r="AU3194" s="23"/>
      <c r="AW3194" s="16"/>
      <c r="BB3194"/>
    </row>
    <row r="3195" spans="44:54" x14ac:dyDescent="0.2">
      <c r="AR3195" s="23"/>
      <c r="AU3195" s="23"/>
      <c r="AW3195" s="16"/>
      <c r="BB3195"/>
    </row>
    <row r="3196" spans="44:54" x14ac:dyDescent="0.2">
      <c r="AR3196" s="23"/>
      <c r="AU3196" s="23"/>
      <c r="AW3196" s="16"/>
      <c r="BB3196"/>
    </row>
    <row r="3197" spans="44:54" x14ac:dyDescent="0.2">
      <c r="AR3197" s="23"/>
      <c r="AU3197" s="23"/>
      <c r="AW3197" s="16"/>
      <c r="BB3197"/>
    </row>
    <row r="3198" spans="44:54" x14ac:dyDescent="0.2">
      <c r="AR3198" s="23"/>
      <c r="AU3198" s="23"/>
      <c r="AW3198" s="16"/>
      <c r="BB3198"/>
    </row>
    <row r="3199" spans="44:54" x14ac:dyDescent="0.2">
      <c r="AR3199" s="23"/>
      <c r="AU3199" s="23"/>
      <c r="AW3199" s="16"/>
      <c r="BB3199"/>
    </row>
    <row r="3200" spans="44:54" x14ac:dyDescent="0.2">
      <c r="AR3200" s="23"/>
      <c r="AU3200" s="23"/>
      <c r="AW3200" s="16"/>
      <c r="BB3200"/>
    </row>
    <row r="3201" spans="44:54" x14ac:dyDescent="0.2">
      <c r="AR3201" s="23"/>
      <c r="AU3201" s="23"/>
      <c r="AW3201" s="16"/>
      <c r="BB3201"/>
    </row>
    <row r="3202" spans="44:54" x14ac:dyDescent="0.2">
      <c r="AR3202" s="23"/>
      <c r="AU3202" s="23"/>
      <c r="AW3202" s="16"/>
      <c r="BB3202"/>
    </row>
    <row r="3203" spans="44:54" x14ac:dyDescent="0.2">
      <c r="AR3203" s="23"/>
      <c r="AU3203" s="23"/>
      <c r="AW3203" s="16"/>
      <c r="BB3203"/>
    </row>
    <row r="3204" spans="44:54" x14ac:dyDescent="0.2">
      <c r="AR3204" s="23"/>
      <c r="AU3204" s="23"/>
      <c r="AW3204" s="16"/>
      <c r="BB3204"/>
    </row>
    <row r="3205" spans="44:54" x14ac:dyDescent="0.2">
      <c r="AR3205" s="23"/>
      <c r="AU3205" s="23"/>
      <c r="AW3205" s="16"/>
      <c r="BB3205"/>
    </row>
    <row r="3206" spans="44:54" x14ac:dyDescent="0.2">
      <c r="AR3206" s="23"/>
      <c r="AU3206" s="23"/>
      <c r="AW3206" s="16"/>
      <c r="BB3206"/>
    </row>
    <row r="3207" spans="44:54" x14ac:dyDescent="0.2">
      <c r="AR3207" s="23"/>
      <c r="AU3207" s="23"/>
      <c r="AW3207" s="16"/>
      <c r="BB3207"/>
    </row>
    <row r="3208" spans="44:54" x14ac:dyDescent="0.2">
      <c r="AR3208" s="23"/>
      <c r="AU3208" s="23"/>
      <c r="AW3208" s="16"/>
      <c r="BB3208"/>
    </row>
    <row r="3209" spans="44:54" x14ac:dyDescent="0.2">
      <c r="AR3209" s="23"/>
      <c r="AU3209" s="23"/>
      <c r="AW3209" s="16"/>
      <c r="BB3209"/>
    </row>
    <row r="3210" spans="44:54" x14ac:dyDescent="0.2">
      <c r="AR3210" s="23"/>
      <c r="AU3210" s="23"/>
      <c r="AW3210" s="16"/>
      <c r="BB3210"/>
    </row>
    <row r="3211" spans="44:54" x14ac:dyDescent="0.2">
      <c r="AR3211" s="23"/>
      <c r="AU3211" s="23"/>
      <c r="AW3211" s="16"/>
      <c r="BB3211"/>
    </row>
    <row r="3212" spans="44:54" x14ac:dyDescent="0.2">
      <c r="AR3212" s="23"/>
      <c r="AU3212" s="23"/>
      <c r="AW3212" s="16"/>
      <c r="BB3212"/>
    </row>
    <row r="3213" spans="44:54" x14ac:dyDescent="0.2">
      <c r="AR3213" s="23"/>
      <c r="AU3213" s="23"/>
      <c r="AW3213" s="16"/>
      <c r="BB3213"/>
    </row>
    <row r="3214" spans="44:54" x14ac:dyDescent="0.2">
      <c r="AR3214" s="23"/>
      <c r="AU3214" s="23"/>
      <c r="AW3214" s="16"/>
      <c r="BB3214"/>
    </row>
    <row r="3215" spans="44:54" x14ac:dyDescent="0.2">
      <c r="AR3215" s="23"/>
      <c r="AU3215" s="23"/>
      <c r="AW3215" s="16"/>
      <c r="BB3215"/>
    </row>
    <row r="3216" spans="44:54" x14ac:dyDescent="0.2">
      <c r="AR3216" s="23"/>
      <c r="AU3216" s="23"/>
      <c r="AW3216" s="16"/>
      <c r="BB3216"/>
    </row>
    <row r="3217" spans="44:54" x14ac:dyDescent="0.2">
      <c r="AR3217" s="23"/>
      <c r="AU3217" s="23"/>
      <c r="AW3217" s="16"/>
      <c r="BB3217"/>
    </row>
    <row r="3218" spans="44:54" x14ac:dyDescent="0.2">
      <c r="AR3218" s="23"/>
      <c r="AU3218" s="23"/>
      <c r="AW3218" s="16"/>
      <c r="BB3218"/>
    </row>
    <row r="3219" spans="44:54" x14ac:dyDescent="0.2">
      <c r="AR3219" s="23"/>
      <c r="AU3219" s="23"/>
      <c r="AW3219" s="16"/>
      <c r="BB3219"/>
    </row>
    <row r="3220" spans="44:54" x14ac:dyDescent="0.2">
      <c r="AR3220" s="23"/>
      <c r="AU3220" s="23"/>
      <c r="AW3220" s="16"/>
      <c r="BB3220"/>
    </row>
    <row r="3221" spans="44:54" x14ac:dyDescent="0.2">
      <c r="AR3221" s="23"/>
      <c r="AU3221" s="23"/>
      <c r="AW3221" s="16"/>
      <c r="BB3221"/>
    </row>
    <row r="3222" spans="44:54" x14ac:dyDescent="0.2">
      <c r="AR3222" s="23"/>
      <c r="AU3222" s="23"/>
      <c r="AW3222" s="16"/>
      <c r="BB3222"/>
    </row>
    <row r="3223" spans="44:54" x14ac:dyDescent="0.2">
      <c r="AR3223" s="23"/>
      <c r="AU3223" s="23"/>
      <c r="AW3223" s="16"/>
      <c r="BB3223"/>
    </row>
    <row r="3224" spans="44:54" x14ac:dyDescent="0.2">
      <c r="AR3224" s="23"/>
      <c r="AU3224" s="23"/>
      <c r="AW3224" s="16"/>
      <c r="BB3224"/>
    </row>
    <row r="3225" spans="44:54" x14ac:dyDescent="0.2">
      <c r="AR3225" s="23"/>
      <c r="AU3225" s="23"/>
      <c r="AW3225" s="16"/>
      <c r="BB3225"/>
    </row>
    <row r="3226" spans="44:54" x14ac:dyDescent="0.2">
      <c r="AR3226" s="23"/>
      <c r="AU3226" s="23"/>
      <c r="AW3226" s="16"/>
      <c r="BB3226"/>
    </row>
    <row r="3227" spans="44:54" x14ac:dyDescent="0.2">
      <c r="AR3227" s="23"/>
      <c r="AU3227" s="23"/>
      <c r="AW3227" s="16"/>
      <c r="BB3227"/>
    </row>
    <row r="3228" spans="44:54" x14ac:dyDescent="0.2">
      <c r="AR3228" s="23"/>
      <c r="AU3228" s="23"/>
      <c r="AW3228" s="16"/>
      <c r="BB3228"/>
    </row>
    <row r="3229" spans="44:54" x14ac:dyDescent="0.2">
      <c r="AR3229" s="23"/>
      <c r="AU3229" s="23"/>
      <c r="AW3229" s="16"/>
      <c r="BB3229"/>
    </row>
    <row r="3230" spans="44:54" x14ac:dyDescent="0.2">
      <c r="AR3230" s="23"/>
      <c r="AU3230" s="23"/>
      <c r="AW3230" s="16"/>
      <c r="BB3230"/>
    </row>
    <row r="3231" spans="44:54" x14ac:dyDescent="0.2">
      <c r="AR3231" s="23"/>
      <c r="AU3231" s="23"/>
      <c r="AW3231" s="16"/>
      <c r="BB3231"/>
    </row>
    <row r="3232" spans="44:54" x14ac:dyDescent="0.2">
      <c r="AR3232" s="23"/>
      <c r="AU3232" s="23"/>
      <c r="AW3232" s="16"/>
      <c r="BB3232"/>
    </row>
    <row r="3233" spans="44:54" x14ac:dyDescent="0.2">
      <c r="AR3233" s="23"/>
      <c r="AU3233" s="23"/>
      <c r="AW3233" s="16"/>
      <c r="BB3233"/>
    </row>
    <row r="3234" spans="44:54" x14ac:dyDescent="0.2">
      <c r="AR3234" s="23"/>
      <c r="AU3234" s="23"/>
      <c r="AW3234" s="16"/>
      <c r="BB3234"/>
    </row>
    <row r="3235" spans="44:54" x14ac:dyDescent="0.2">
      <c r="AR3235" s="23"/>
      <c r="AU3235" s="23"/>
      <c r="AW3235" s="16"/>
      <c r="BB3235"/>
    </row>
    <row r="3236" spans="44:54" x14ac:dyDescent="0.2">
      <c r="AR3236" s="23"/>
      <c r="AU3236" s="23"/>
      <c r="AW3236" s="16"/>
      <c r="BB3236"/>
    </row>
    <row r="3237" spans="44:54" x14ac:dyDescent="0.2">
      <c r="AR3237" s="23"/>
      <c r="AU3237" s="23"/>
      <c r="AW3237" s="16"/>
      <c r="BB3237"/>
    </row>
    <row r="3238" spans="44:54" x14ac:dyDescent="0.2">
      <c r="AR3238" s="23"/>
      <c r="AU3238" s="23"/>
      <c r="AW3238" s="16"/>
      <c r="BB3238"/>
    </row>
    <row r="3239" spans="44:54" x14ac:dyDescent="0.2">
      <c r="AR3239" s="23"/>
      <c r="AU3239" s="23"/>
      <c r="AW3239" s="16"/>
      <c r="BB3239"/>
    </row>
    <row r="3240" spans="44:54" x14ac:dyDescent="0.2">
      <c r="AR3240" s="23"/>
      <c r="AU3240" s="23"/>
      <c r="AW3240" s="16"/>
      <c r="BB3240"/>
    </row>
    <row r="3241" spans="44:54" x14ac:dyDescent="0.2">
      <c r="AR3241" s="23"/>
      <c r="AU3241" s="23"/>
      <c r="AW3241" s="16"/>
      <c r="BB3241"/>
    </row>
    <row r="3242" spans="44:54" x14ac:dyDescent="0.2">
      <c r="AR3242" s="23"/>
      <c r="AU3242" s="23"/>
      <c r="AW3242" s="16"/>
      <c r="BB3242"/>
    </row>
    <row r="3243" spans="44:54" x14ac:dyDescent="0.2">
      <c r="AR3243" s="23"/>
      <c r="AU3243" s="23"/>
      <c r="AW3243" s="16"/>
      <c r="BB3243"/>
    </row>
    <row r="3244" spans="44:54" x14ac:dyDescent="0.2">
      <c r="AR3244" s="23"/>
      <c r="AU3244" s="23"/>
      <c r="AW3244" s="16"/>
      <c r="BB3244"/>
    </row>
    <row r="3245" spans="44:54" x14ac:dyDescent="0.2">
      <c r="AR3245" s="23"/>
      <c r="AU3245" s="23"/>
      <c r="AW3245" s="16"/>
      <c r="BB3245"/>
    </row>
    <row r="3246" spans="44:54" x14ac:dyDescent="0.2">
      <c r="AR3246" s="23"/>
      <c r="AU3246" s="23"/>
      <c r="AW3246" s="16"/>
      <c r="BB3246"/>
    </row>
    <row r="3247" spans="44:54" x14ac:dyDescent="0.2">
      <c r="AR3247" s="23"/>
      <c r="AU3247" s="23"/>
      <c r="AW3247" s="16"/>
      <c r="BB3247"/>
    </row>
    <row r="3248" spans="44:54" x14ac:dyDescent="0.2">
      <c r="AR3248" s="23"/>
      <c r="AU3248" s="23"/>
      <c r="AW3248" s="16"/>
      <c r="BB3248"/>
    </row>
    <row r="3249" spans="44:54" x14ac:dyDescent="0.2">
      <c r="AR3249" s="23"/>
      <c r="AU3249" s="23"/>
      <c r="AW3249" s="16"/>
      <c r="BB3249"/>
    </row>
    <row r="3250" spans="44:54" x14ac:dyDescent="0.2">
      <c r="AR3250" s="23"/>
      <c r="AU3250" s="23"/>
      <c r="AW3250" s="16"/>
      <c r="BB3250"/>
    </row>
    <row r="3251" spans="44:54" x14ac:dyDescent="0.2">
      <c r="AR3251" s="23"/>
      <c r="AU3251" s="23"/>
      <c r="AW3251" s="16"/>
      <c r="BB3251"/>
    </row>
    <row r="3252" spans="44:54" x14ac:dyDescent="0.2">
      <c r="AR3252" s="23"/>
      <c r="AU3252" s="23"/>
      <c r="AW3252" s="16"/>
      <c r="BB3252"/>
    </row>
    <row r="3253" spans="44:54" x14ac:dyDescent="0.2">
      <c r="AR3253" s="23"/>
      <c r="AU3253" s="23"/>
      <c r="AW3253" s="16"/>
      <c r="BB3253"/>
    </row>
    <row r="3254" spans="44:54" x14ac:dyDescent="0.2">
      <c r="AR3254" s="23"/>
      <c r="AU3254" s="23"/>
      <c r="AW3254" s="16"/>
      <c r="BB3254"/>
    </row>
    <row r="3255" spans="44:54" x14ac:dyDescent="0.2">
      <c r="AR3255" s="23"/>
      <c r="AU3255" s="23"/>
      <c r="AW3255" s="16"/>
      <c r="BB3255"/>
    </row>
    <row r="3256" spans="44:54" x14ac:dyDescent="0.2">
      <c r="AR3256" s="23"/>
      <c r="AU3256" s="23"/>
      <c r="AW3256" s="16"/>
      <c r="BB3256"/>
    </row>
    <row r="3257" spans="44:54" x14ac:dyDescent="0.2">
      <c r="AR3257" s="23"/>
      <c r="AU3257" s="23"/>
      <c r="AW3257" s="16"/>
      <c r="BB3257"/>
    </row>
    <row r="3258" spans="44:54" x14ac:dyDescent="0.2">
      <c r="AR3258" s="23"/>
      <c r="AU3258" s="23"/>
      <c r="AW3258" s="16"/>
      <c r="BB3258"/>
    </row>
    <row r="3259" spans="44:54" x14ac:dyDescent="0.2">
      <c r="AR3259" s="23"/>
      <c r="AU3259" s="23"/>
      <c r="AW3259" s="16"/>
      <c r="BB3259"/>
    </row>
    <row r="3260" spans="44:54" x14ac:dyDescent="0.2">
      <c r="AR3260" s="23"/>
      <c r="AU3260" s="23"/>
      <c r="AW3260" s="16"/>
      <c r="BB3260"/>
    </row>
    <row r="3261" spans="44:54" x14ac:dyDescent="0.2">
      <c r="AR3261" s="23"/>
      <c r="AU3261" s="23"/>
      <c r="AW3261" s="16"/>
      <c r="BB3261"/>
    </row>
    <row r="3262" spans="44:54" x14ac:dyDescent="0.2">
      <c r="AR3262" s="23"/>
      <c r="AU3262" s="23"/>
      <c r="AW3262" s="16"/>
      <c r="BB3262"/>
    </row>
    <row r="3263" spans="44:54" x14ac:dyDescent="0.2">
      <c r="AR3263" s="23"/>
      <c r="AU3263" s="23"/>
      <c r="AW3263" s="16"/>
      <c r="BB3263"/>
    </row>
    <row r="3264" spans="44:54" x14ac:dyDescent="0.2">
      <c r="AR3264" s="23"/>
      <c r="AU3264" s="23"/>
      <c r="AW3264" s="16"/>
      <c r="BB3264"/>
    </row>
    <row r="3265" spans="44:54" x14ac:dyDescent="0.2">
      <c r="AR3265" s="23"/>
      <c r="AU3265" s="23"/>
      <c r="AW3265" s="16"/>
      <c r="BB3265"/>
    </row>
    <row r="3266" spans="44:54" x14ac:dyDescent="0.2">
      <c r="AR3266" s="23"/>
      <c r="AU3266" s="23"/>
      <c r="AW3266" s="16"/>
      <c r="BB3266"/>
    </row>
    <row r="3267" spans="44:54" x14ac:dyDescent="0.2">
      <c r="AR3267" s="23"/>
      <c r="AU3267" s="23"/>
      <c r="AW3267" s="16"/>
      <c r="BB3267"/>
    </row>
    <row r="3268" spans="44:54" x14ac:dyDescent="0.2">
      <c r="AR3268" s="23"/>
      <c r="AU3268" s="23"/>
      <c r="AW3268" s="16"/>
      <c r="BB3268"/>
    </row>
    <row r="3269" spans="44:54" x14ac:dyDescent="0.2">
      <c r="AR3269" s="23"/>
      <c r="AU3269" s="23"/>
      <c r="AW3269" s="16"/>
      <c r="BB3269"/>
    </row>
    <row r="3270" spans="44:54" x14ac:dyDescent="0.2">
      <c r="AR3270" s="23"/>
      <c r="AU3270" s="23"/>
      <c r="AW3270" s="16"/>
      <c r="BB3270"/>
    </row>
    <row r="3271" spans="44:54" x14ac:dyDescent="0.2">
      <c r="AR3271" s="23"/>
      <c r="AU3271" s="23"/>
      <c r="AW3271" s="16"/>
      <c r="BB3271"/>
    </row>
    <row r="3272" spans="44:54" x14ac:dyDescent="0.2">
      <c r="AR3272" s="23"/>
      <c r="AU3272" s="23"/>
      <c r="AW3272" s="16"/>
      <c r="BB3272"/>
    </row>
    <row r="3273" spans="44:54" x14ac:dyDescent="0.2">
      <c r="AR3273" s="23"/>
      <c r="AU3273" s="23"/>
      <c r="AW3273" s="16"/>
      <c r="BB3273"/>
    </row>
    <row r="3274" spans="44:54" x14ac:dyDescent="0.2">
      <c r="AR3274" s="23"/>
      <c r="AU3274" s="23"/>
      <c r="AW3274" s="16"/>
      <c r="BB3274"/>
    </row>
    <row r="3275" spans="44:54" x14ac:dyDescent="0.2">
      <c r="AR3275" s="23"/>
      <c r="AU3275" s="23"/>
      <c r="AW3275" s="16"/>
      <c r="BB3275"/>
    </row>
    <row r="3276" spans="44:54" x14ac:dyDescent="0.2">
      <c r="AR3276" s="23"/>
      <c r="AU3276" s="23"/>
      <c r="AW3276" s="16"/>
      <c r="BB3276"/>
    </row>
    <row r="3277" spans="44:54" x14ac:dyDescent="0.2">
      <c r="AR3277" s="23"/>
      <c r="AU3277" s="23"/>
      <c r="AW3277" s="16"/>
      <c r="BB3277"/>
    </row>
    <row r="3278" spans="44:54" x14ac:dyDescent="0.2">
      <c r="AR3278" s="23"/>
      <c r="AU3278" s="23"/>
      <c r="AW3278" s="16"/>
      <c r="BB3278"/>
    </row>
    <row r="3279" spans="44:54" x14ac:dyDescent="0.2">
      <c r="AR3279" s="23"/>
      <c r="AU3279" s="23"/>
      <c r="AW3279" s="16"/>
      <c r="BB3279"/>
    </row>
    <row r="3280" spans="44:54" x14ac:dyDescent="0.2">
      <c r="AR3280" s="23"/>
      <c r="AU3280" s="23"/>
      <c r="AW3280" s="16"/>
      <c r="BB3280"/>
    </row>
    <row r="3281" spans="44:54" x14ac:dyDescent="0.2">
      <c r="AR3281" s="23"/>
      <c r="AU3281" s="23"/>
      <c r="AW3281" s="16"/>
      <c r="BB3281"/>
    </row>
    <row r="3282" spans="44:54" x14ac:dyDescent="0.2">
      <c r="AR3282" s="23"/>
      <c r="AU3282" s="23"/>
      <c r="AW3282" s="16"/>
      <c r="BB3282"/>
    </row>
    <row r="3283" spans="44:54" x14ac:dyDescent="0.2">
      <c r="AR3283" s="23"/>
      <c r="AU3283" s="23"/>
      <c r="AW3283" s="16"/>
      <c r="BB3283"/>
    </row>
    <row r="3284" spans="44:54" x14ac:dyDescent="0.2">
      <c r="AR3284" s="23"/>
      <c r="AU3284" s="23"/>
      <c r="AW3284" s="16"/>
      <c r="BB3284"/>
    </row>
    <row r="3285" spans="44:54" x14ac:dyDescent="0.2">
      <c r="AR3285" s="23"/>
      <c r="AU3285" s="23"/>
      <c r="AW3285" s="16"/>
      <c r="BB3285"/>
    </row>
    <row r="3286" spans="44:54" x14ac:dyDescent="0.2">
      <c r="AR3286" s="23"/>
      <c r="AU3286" s="23"/>
      <c r="AW3286" s="16"/>
      <c r="BB3286"/>
    </row>
    <row r="3287" spans="44:54" x14ac:dyDescent="0.2">
      <c r="AR3287" s="23"/>
      <c r="AU3287" s="23"/>
      <c r="AW3287" s="16"/>
      <c r="BB3287"/>
    </row>
    <row r="3288" spans="44:54" x14ac:dyDescent="0.2">
      <c r="AR3288" s="23"/>
      <c r="AU3288" s="23"/>
      <c r="AW3288" s="16"/>
      <c r="BB3288"/>
    </row>
    <row r="3289" spans="44:54" x14ac:dyDescent="0.2">
      <c r="AR3289" s="23"/>
      <c r="AU3289" s="23"/>
      <c r="AW3289" s="16"/>
      <c r="BB3289"/>
    </row>
    <row r="3290" spans="44:54" x14ac:dyDescent="0.2">
      <c r="AR3290" s="23"/>
      <c r="AU3290" s="23"/>
      <c r="AW3290" s="16"/>
      <c r="BB3290"/>
    </row>
    <row r="3291" spans="44:54" x14ac:dyDescent="0.2">
      <c r="AR3291" s="23"/>
      <c r="AU3291" s="23"/>
      <c r="AW3291" s="16"/>
      <c r="BB3291"/>
    </row>
    <row r="3292" spans="44:54" x14ac:dyDescent="0.2">
      <c r="AR3292" s="23"/>
      <c r="AU3292" s="23"/>
      <c r="AW3292" s="16"/>
      <c r="BB3292"/>
    </row>
    <row r="3293" spans="44:54" x14ac:dyDescent="0.2">
      <c r="AR3293" s="23"/>
      <c r="AU3293" s="23"/>
      <c r="AW3293" s="16"/>
      <c r="BB3293"/>
    </row>
    <row r="3294" spans="44:54" x14ac:dyDescent="0.2">
      <c r="AR3294" s="23"/>
      <c r="AU3294" s="23"/>
      <c r="AW3294" s="16"/>
      <c r="BB3294"/>
    </row>
    <row r="3295" spans="44:54" x14ac:dyDescent="0.2">
      <c r="AR3295" s="23"/>
      <c r="AU3295" s="23"/>
      <c r="AW3295" s="16"/>
      <c r="BB3295"/>
    </row>
    <row r="3296" spans="44:54" x14ac:dyDescent="0.2">
      <c r="AR3296" s="23"/>
      <c r="AU3296" s="23"/>
      <c r="AW3296" s="16"/>
      <c r="BB3296"/>
    </row>
    <row r="3297" spans="44:54" x14ac:dyDescent="0.2">
      <c r="AR3297" s="23"/>
      <c r="AU3297" s="23"/>
      <c r="AW3297" s="16"/>
      <c r="BB3297"/>
    </row>
    <row r="3298" spans="44:54" x14ac:dyDescent="0.2">
      <c r="AR3298" s="23"/>
      <c r="AU3298" s="23"/>
      <c r="AW3298" s="16"/>
      <c r="BB3298"/>
    </row>
    <row r="3299" spans="44:54" x14ac:dyDescent="0.2">
      <c r="AR3299" s="23"/>
      <c r="AU3299" s="23"/>
      <c r="AW3299" s="16"/>
      <c r="BB3299"/>
    </row>
    <row r="3300" spans="44:54" x14ac:dyDescent="0.2">
      <c r="AR3300" s="23"/>
      <c r="AU3300" s="23"/>
      <c r="AW3300" s="16"/>
      <c r="BB3300"/>
    </row>
    <row r="3301" spans="44:54" x14ac:dyDescent="0.2">
      <c r="AR3301" s="23"/>
      <c r="AU3301" s="23"/>
      <c r="AW3301" s="16"/>
      <c r="BB3301"/>
    </row>
    <row r="3302" spans="44:54" x14ac:dyDescent="0.2">
      <c r="AR3302" s="23"/>
      <c r="AU3302" s="23"/>
      <c r="AW3302" s="16"/>
      <c r="BB3302"/>
    </row>
    <row r="3303" spans="44:54" x14ac:dyDescent="0.2">
      <c r="AR3303" s="23"/>
      <c r="AU3303" s="23"/>
      <c r="AW3303" s="16"/>
      <c r="BB3303"/>
    </row>
    <row r="3304" spans="44:54" x14ac:dyDescent="0.2">
      <c r="AR3304" s="23"/>
      <c r="AU3304" s="23"/>
      <c r="AW3304" s="16"/>
      <c r="BB3304"/>
    </row>
    <row r="3305" spans="44:54" x14ac:dyDescent="0.2">
      <c r="AR3305" s="23"/>
      <c r="AU3305" s="23"/>
      <c r="AW3305" s="16"/>
      <c r="BB3305"/>
    </row>
    <row r="3306" spans="44:54" x14ac:dyDescent="0.2">
      <c r="AR3306" s="23"/>
      <c r="AU3306" s="23"/>
      <c r="AW3306" s="16"/>
      <c r="BB3306"/>
    </row>
    <row r="3307" spans="44:54" x14ac:dyDescent="0.2">
      <c r="AR3307" s="23"/>
      <c r="AU3307" s="23"/>
      <c r="AW3307" s="16"/>
      <c r="BB3307"/>
    </row>
    <row r="3308" spans="44:54" x14ac:dyDescent="0.2">
      <c r="AR3308" s="23"/>
      <c r="AU3308" s="23"/>
      <c r="AW3308" s="16"/>
      <c r="BB3308"/>
    </row>
    <row r="3309" spans="44:54" x14ac:dyDescent="0.2">
      <c r="AR3309" s="23"/>
      <c r="AU3309" s="23"/>
      <c r="AW3309" s="16"/>
      <c r="BB3309"/>
    </row>
    <row r="3310" spans="44:54" x14ac:dyDescent="0.2">
      <c r="AR3310" s="23"/>
      <c r="AU3310" s="23"/>
      <c r="AW3310" s="16"/>
      <c r="BB3310"/>
    </row>
    <row r="3311" spans="44:54" x14ac:dyDescent="0.2">
      <c r="AR3311" s="23"/>
      <c r="AU3311" s="23"/>
      <c r="AW3311" s="16"/>
      <c r="BB3311"/>
    </row>
    <row r="3312" spans="44:54" x14ac:dyDescent="0.2">
      <c r="AR3312" s="23"/>
      <c r="AU3312" s="23"/>
      <c r="AW3312" s="16"/>
      <c r="BB3312"/>
    </row>
    <row r="3313" spans="44:54" x14ac:dyDescent="0.2">
      <c r="AR3313" s="23"/>
      <c r="AU3313" s="23"/>
      <c r="AW3313" s="16"/>
      <c r="BB3313"/>
    </row>
    <row r="3314" spans="44:54" x14ac:dyDescent="0.2">
      <c r="AR3314" s="23"/>
      <c r="AU3314" s="23"/>
      <c r="AW3314" s="16"/>
      <c r="BB3314"/>
    </row>
    <row r="3315" spans="44:54" x14ac:dyDescent="0.2">
      <c r="AR3315" s="23"/>
      <c r="AU3315" s="23"/>
      <c r="AW3315" s="16"/>
      <c r="BB3315"/>
    </row>
    <row r="3316" spans="44:54" x14ac:dyDescent="0.2">
      <c r="AR3316" s="23"/>
      <c r="AU3316" s="23"/>
      <c r="AW3316" s="16"/>
      <c r="BB3316"/>
    </row>
    <row r="3317" spans="44:54" x14ac:dyDescent="0.2">
      <c r="AR3317" s="23"/>
      <c r="AU3317" s="23"/>
      <c r="AW3317" s="16"/>
      <c r="BB3317"/>
    </row>
    <row r="3318" spans="44:54" x14ac:dyDescent="0.2">
      <c r="AR3318" s="23"/>
      <c r="AU3318" s="23"/>
      <c r="AW3318" s="16"/>
      <c r="BB3318"/>
    </row>
    <row r="3319" spans="44:54" x14ac:dyDescent="0.2">
      <c r="AR3319" s="23"/>
      <c r="AU3319" s="23"/>
      <c r="AW3319" s="16"/>
      <c r="BB3319"/>
    </row>
    <row r="3320" spans="44:54" x14ac:dyDescent="0.2">
      <c r="AR3320" s="23"/>
      <c r="AU3320" s="23"/>
      <c r="AW3320" s="16"/>
      <c r="BB3320"/>
    </row>
    <row r="3321" spans="44:54" x14ac:dyDescent="0.2">
      <c r="AR3321" s="23"/>
      <c r="AU3321" s="23"/>
      <c r="AW3321" s="16"/>
      <c r="BB3321"/>
    </row>
    <row r="3322" spans="44:54" x14ac:dyDescent="0.2">
      <c r="AR3322" s="23"/>
      <c r="AU3322" s="23"/>
      <c r="AW3322" s="16"/>
      <c r="BB3322"/>
    </row>
    <row r="3323" spans="44:54" x14ac:dyDescent="0.2">
      <c r="AR3323" s="23"/>
      <c r="AU3323" s="23"/>
      <c r="AW3323" s="16"/>
      <c r="BB3323"/>
    </row>
    <row r="3324" spans="44:54" x14ac:dyDescent="0.2">
      <c r="AR3324" s="23"/>
      <c r="AU3324" s="23"/>
      <c r="AW3324" s="16"/>
      <c r="BB3324"/>
    </row>
    <row r="3325" spans="44:54" x14ac:dyDescent="0.2">
      <c r="AR3325" s="23"/>
      <c r="AU3325" s="23"/>
      <c r="AW3325" s="16"/>
      <c r="BB3325"/>
    </row>
    <row r="3326" spans="44:54" x14ac:dyDescent="0.2">
      <c r="AR3326" s="23"/>
      <c r="AU3326" s="23"/>
      <c r="AW3326" s="16"/>
      <c r="BB3326"/>
    </row>
    <row r="3327" spans="44:54" x14ac:dyDescent="0.2">
      <c r="AR3327" s="23"/>
      <c r="AU3327" s="23"/>
      <c r="AW3327" s="16"/>
      <c r="BB3327"/>
    </row>
    <row r="3328" spans="44:54" x14ac:dyDescent="0.2">
      <c r="AR3328" s="23"/>
      <c r="AU3328" s="23"/>
      <c r="AW3328" s="16"/>
      <c r="BB3328"/>
    </row>
    <row r="3329" spans="44:54" x14ac:dyDescent="0.2">
      <c r="AR3329" s="23"/>
      <c r="AU3329" s="23"/>
      <c r="AW3329" s="16"/>
      <c r="BB3329"/>
    </row>
    <row r="3330" spans="44:54" x14ac:dyDescent="0.2">
      <c r="AR3330" s="23"/>
      <c r="AU3330" s="23"/>
      <c r="AW3330" s="16"/>
      <c r="BB3330"/>
    </row>
    <row r="3331" spans="44:54" x14ac:dyDescent="0.2">
      <c r="AR3331" s="23"/>
      <c r="AU3331" s="23"/>
      <c r="AW3331" s="16"/>
      <c r="BB3331"/>
    </row>
    <row r="3332" spans="44:54" x14ac:dyDescent="0.2">
      <c r="AR3332" s="23"/>
      <c r="AU3332" s="23"/>
      <c r="AW3332" s="16"/>
      <c r="BB3332"/>
    </row>
    <row r="3333" spans="44:54" x14ac:dyDescent="0.2">
      <c r="AR3333" s="23"/>
      <c r="AU3333" s="23"/>
      <c r="AW3333" s="16"/>
      <c r="BB3333"/>
    </row>
    <row r="3334" spans="44:54" x14ac:dyDescent="0.2">
      <c r="AR3334" s="23"/>
      <c r="AU3334" s="23"/>
      <c r="AW3334" s="16"/>
      <c r="BB3334"/>
    </row>
    <row r="3335" spans="44:54" x14ac:dyDescent="0.2">
      <c r="AR3335" s="23"/>
      <c r="AU3335" s="23"/>
      <c r="AW3335" s="16"/>
      <c r="BB3335"/>
    </row>
    <row r="3336" spans="44:54" x14ac:dyDescent="0.2">
      <c r="AR3336" s="23"/>
      <c r="AU3336" s="23"/>
      <c r="AW3336" s="16"/>
      <c r="BB3336"/>
    </row>
    <row r="3337" spans="44:54" x14ac:dyDescent="0.2">
      <c r="AR3337" s="23"/>
      <c r="AU3337" s="23"/>
      <c r="AW3337" s="16"/>
      <c r="BB3337"/>
    </row>
    <row r="3338" spans="44:54" x14ac:dyDescent="0.2">
      <c r="AR3338" s="23"/>
      <c r="AU3338" s="23"/>
      <c r="AW3338" s="16"/>
      <c r="BB3338"/>
    </row>
    <row r="3339" spans="44:54" x14ac:dyDescent="0.2">
      <c r="AR3339" s="23"/>
      <c r="AU3339" s="23"/>
      <c r="AW3339" s="16"/>
      <c r="BB3339"/>
    </row>
    <row r="3340" spans="44:54" x14ac:dyDescent="0.2">
      <c r="AR3340" s="23"/>
      <c r="AU3340" s="23"/>
      <c r="AW3340" s="16"/>
      <c r="BB3340"/>
    </row>
    <row r="3341" spans="44:54" x14ac:dyDescent="0.2">
      <c r="AR3341" s="23"/>
      <c r="AU3341" s="23"/>
      <c r="AW3341" s="16"/>
      <c r="BB3341"/>
    </row>
    <row r="3342" spans="44:54" x14ac:dyDescent="0.2">
      <c r="AR3342" s="23"/>
      <c r="AU3342" s="23"/>
      <c r="AW3342" s="16"/>
      <c r="BB3342"/>
    </row>
    <row r="3343" spans="44:54" x14ac:dyDescent="0.2">
      <c r="AR3343" s="23"/>
      <c r="AU3343" s="23"/>
      <c r="AW3343" s="16"/>
      <c r="BB3343"/>
    </row>
    <row r="3344" spans="44:54" x14ac:dyDescent="0.2">
      <c r="AR3344" s="23"/>
      <c r="AU3344" s="23"/>
      <c r="AW3344" s="16"/>
      <c r="BB3344"/>
    </row>
    <row r="3345" spans="44:54" x14ac:dyDescent="0.2">
      <c r="AR3345" s="23"/>
      <c r="AU3345" s="23"/>
      <c r="AW3345" s="16"/>
      <c r="BB3345"/>
    </row>
    <row r="3346" spans="44:54" x14ac:dyDescent="0.2">
      <c r="AR3346" s="23"/>
      <c r="AU3346" s="23"/>
      <c r="AW3346" s="16"/>
      <c r="BB3346"/>
    </row>
    <row r="3347" spans="44:54" x14ac:dyDescent="0.2">
      <c r="AR3347" s="23"/>
      <c r="AU3347" s="23"/>
      <c r="AW3347" s="16"/>
      <c r="BB3347"/>
    </row>
    <row r="3348" spans="44:54" x14ac:dyDescent="0.2">
      <c r="AR3348" s="23"/>
      <c r="AU3348" s="23"/>
      <c r="AW3348" s="16"/>
      <c r="BB3348"/>
    </row>
    <row r="3349" spans="44:54" x14ac:dyDescent="0.2">
      <c r="AR3349" s="23"/>
      <c r="AU3349" s="23"/>
      <c r="AW3349" s="16"/>
      <c r="BB3349"/>
    </row>
    <row r="3350" spans="44:54" x14ac:dyDescent="0.2">
      <c r="AR3350" s="23"/>
      <c r="AU3350" s="23"/>
      <c r="AW3350" s="16"/>
      <c r="BB3350"/>
    </row>
    <row r="3351" spans="44:54" x14ac:dyDescent="0.2">
      <c r="AR3351" s="23"/>
      <c r="AU3351" s="23"/>
      <c r="AW3351" s="16"/>
      <c r="BB3351"/>
    </row>
    <row r="3352" spans="44:54" x14ac:dyDescent="0.2">
      <c r="AR3352" s="23"/>
      <c r="AU3352" s="23"/>
      <c r="AW3352" s="16"/>
      <c r="BB3352"/>
    </row>
    <row r="3353" spans="44:54" x14ac:dyDescent="0.2">
      <c r="AR3353" s="23"/>
      <c r="AU3353" s="23"/>
      <c r="AW3353" s="16"/>
      <c r="BB3353"/>
    </row>
    <row r="3354" spans="44:54" x14ac:dyDescent="0.2">
      <c r="AR3354" s="23"/>
      <c r="AU3354" s="23"/>
      <c r="AW3354" s="16"/>
      <c r="BB3354"/>
    </row>
    <row r="3355" spans="44:54" x14ac:dyDescent="0.2">
      <c r="AR3355" s="23"/>
      <c r="AU3355" s="23"/>
      <c r="AW3355" s="16"/>
      <c r="BB3355"/>
    </row>
    <row r="3356" spans="44:54" x14ac:dyDescent="0.2">
      <c r="AR3356" s="23"/>
      <c r="AU3356" s="23"/>
      <c r="AW3356" s="16"/>
      <c r="BB3356"/>
    </row>
    <row r="3357" spans="44:54" x14ac:dyDescent="0.2">
      <c r="AR3357" s="23"/>
      <c r="AU3357" s="23"/>
      <c r="AW3357" s="16"/>
      <c r="BB3357"/>
    </row>
    <row r="3358" spans="44:54" x14ac:dyDescent="0.2">
      <c r="AR3358" s="23"/>
      <c r="AU3358" s="23"/>
      <c r="AW3358" s="16"/>
      <c r="BB3358"/>
    </row>
    <row r="3359" spans="44:54" x14ac:dyDescent="0.2">
      <c r="AR3359" s="23"/>
      <c r="AU3359" s="23"/>
      <c r="AW3359" s="16"/>
      <c r="BB3359"/>
    </row>
    <row r="3360" spans="44:54" x14ac:dyDescent="0.2">
      <c r="AR3360" s="23"/>
      <c r="AU3360" s="23"/>
      <c r="AW3360" s="16"/>
      <c r="BB3360"/>
    </row>
    <row r="3361" spans="44:54" x14ac:dyDescent="0.2">
      <c r="AR3361" s="23"/>
      <c r="AU3361" s="23"/>
      <c r="AW3361" s="16"/>
      <c r="BB3361"/>
    </row>
    <row r="3362" spans="44:54" x14ac:dyDescent="0.2">
      <c r="AR3362" s="23"/>
      <c r="AU3362" s="23"/>
      <c r="AW3362" s="16"/>
      <c r="BB3362"/>
    </row>
    <row r="3363" spans="44:54" x14ac:dyDescent="0.2">
      <c r="AR3363" s="23"/>
      <c r="AU3363" s="23"/>
      <c r="AW3363" s="16"/>
      <c r="BB3363"/>
    </row>
    <row r="3364" spans="44:54" x14ac:dyDescent="0.2">
      <c r="AR3364" s="23"/>
      <c r="AU3364" s="23"/>
      <c r="AW3364" s="16"/>
      <c r="BB3364"/>
    </row>
    <row r="3365" spans="44:54" x14ac:dyDescent="0.2">
      <c r="AR3365" s="23"/>
      <c r="AU3365" s="23"/>
      <c r="AW3365" s="16"/>
      <c r="BB3365"/>
    </row>
    <row r="3366" spans="44:54" x14ac:dyDescent="0.2">
      <c r="AR3366" s="23"/>
      <c r="AU3366" s="23"/>
      <c r="AW3366" s="16"/>
      <c r="BB3366"/>
    </row>
    <row r="3367" spans="44:54" x14ac:dyDescent="0.2">
      <c r="AR3367" s="23"/>
      <c r="AU3367" s="23"/>
      <c r="AW3367" s="16"/>
      <c r="BB3367"/>
    </row>
    <row r="3368" spans="44:54" x14ac:dyDescent="0.2">
      <c r="AR3368" s="23"/>
      <c r="AU3368" s="23"/>
      <c r="AW3368" s="16"/>
      <c r="BB3368"/>
    </row>
    <row r="3369" spans="44:54" x14ac:dyDescent="0.2">
      <c r="AR3369" s="23"/>
      <c r="AU3369" s="23"/>
      <c r="AW3369" s="16"/>
      <c r="BB3369"/>
    </row>
    <row r="3370" spans="44:54" x14ac:dyDescent="0.2">
      <c r="AR3370" s="23"/>
      <c r="AU3370" s="23"/>
      <c r="AW3370" s="16"/>
      <c r="BB3370"/>
    </row>
    <row r="3371" spans="44:54" x14ac:dyDescent="0.2">
      <c r="AR3371" s="23"/>
      <c r="AU3371" s="23"/>
      <c r="AW3371" s="16"/>
      <c r="BB3371"/>
    </row>
    <row r="3372" spans="44:54" x14ac:dyDescent="0.2">
      <c r="AR3372" s="23"/>
      <c r="AU3372" s="23"/>
      <c r="AW3372" s="16"/>
      <c r="BB3372"/>
    </row>
    <row r="3373" spans="44:54" x14ac:dyDescent="0.2">
      <c r="AR3373" s="23"/>
      <c r="AU3373" s="23"/>
      <c r="AW3373" s="16"/>
      <c r="BB3373"/>
    </row>
    <row r="3374" spans="44:54" x14ac:dyDescent="0.2">
      <c r="AR3374" s="23"/>
      <c r="AU3374" s="23"/>
      <c r="AW3374" s="16"/>
      <c r="BB3374"/>
    </row>
    <row r="3375" spans="44:54" x14ac:dyDescent="0.2">
      <c r="AR3375" s="23"/>
      <c r="AU3375" s="23"/>
      <c r="AW3375" s="16"/>
      <c r="BB3375"/>
    </row>
    <row r="3376" spans="44:54" x14ac:dyDescent="0.2">
      <c r="AR3376" s="23"/>
      <c r="AU3376" s="23"/>
      <c r="AW3376" s="16"/>
      <c r="BB3376"/>
    </row>
    <row r="3377" spans="44:54" x14ac:dyDescent="0.2">
      <c r="AR3377" s="23"/>
      <c r="AU3377" s="23"/>
      <c r="AW3377" s="16"/>
      <c r="BB3377"/>
    </row>
    <row r="3378" spans="44:54" x14ac:dyDescent="0.2">
      <c r="AR3378" s="23"/>
      <c r="AU3378" s="23"/>
      <c r="AW3378" s="16"/>
      <c r="BB3378"/>
    </row>
    <row r="3379" spans="44:54" x14ac:dyDescent="0.2">
      <c r="AR3379" s="23"/>
      <c r="AU3379" s="23"/>
      <c r="AW3379" s="16"/>
      <c r="BB3379"/>
    </row>
    <row r="3380" spans="44:54" x14ac:dyDescent="0.2">
      <c r="AR3380" s="23"/>
      <c r="AU3380" s="23"/>
      <c r="AW3380" s="16"/>
      <c r="BB3380"/>
    </row>
    <row r="3381" spans="44:54" x14ac:dyDescent="0.2">
      <c r="AR3381" s="23"/>
      <c r="AU3381" s="23"/>
      <c r="AW3381" s="16"/>
      <c r="BB3381"/>
    </row>
    <row r="3382" spans="44:54" x14ac:dyDescent="0.2">
      <c r="AR3382" s="23"/>
      <c r="AU3382" s="23"/>
      <c r="AW3382" s="16"/>
      <c r="BB3382"/>
    </row>
    <row r="3383" spans="44:54" x14ac:dyDescent="0.2">
      <c r="AR3383" s="23"/>
      <c r="AU3383" s="23"/>
      <c r="AW3383" s="16"/>
      <c r="BB3383"/>
    </row>
    <row r="3384" spans="44:54" x14ac:dyDescent="0.2">
      <c r="AR3384" s="23"/>
      <c r="AU3384" s="23"/>
      <c r="AW3384" s="16"/>
      <c r="BB3384"/>
    </row>
    <row r="3385" spans="44:54" x14ac:dyDescent="0.2">
      <c r="AR3385" s="23"/>
      <c r="AU3385" s="23"/>
      <c r="AW3385" s="16"/>
      <c r="BB3385"/>
    </row>
    <row r="3386" spans="44:54" x14ac:dyDescent="0.2">
      <c r="AR3386" s="23"/>
      <c r="AU3386" s="23"/>
      <c r="AW3386" s="16"/>
      <c r="BB3386"/>
    </row>
    <row r="3387" spans="44:54" x14ac:dyDescent="0.2">
      <c r="AR3387" s="23"/>
      <c r="AU3387" s="23"/>
      <c r="AW3387" s="16"/>
      <c r="BB3387"/>
    </row>
    <row r="3388" spans="44:54" x14ac:dyDescent="0.2">
      <c r="AR3388" s="23"/>
      <c r="AU3388" s="23"/>
      <c r="AW3388" s="16"/>
      <c r="BB3388"/>
    </row>
    <row r="3389" spans="44:54" x14ac:dyDescent="0.2">
      <c r="AR3389" s="23"/>
      <c r="AU3389" s="23"/>
      <c r="AW3389" s="16"/>
      <c r="BB3389"/>
    </row>
    <row r="3390" spans="44:54" x14ac:dyDescent="0.2">
      <c r="AR3390" s="23"/>
      <c r="AU3390" s="23"/>
      <c r="AW3390" s="16"/>
      <c r="BB3390"/>
    </row>
    <row r="3391" spans="44:54" x14ac:dyDescent="0.2">
      <c r="AR3391" s="23"/>
      <c r="AU3391" s="23"/>
      <c r="AW3391" s="16"/>
      <c r="BB3391"/>
    </row>
    <row r="3392" spans="44:54" x14ac:dyDescent="0.2">
      <c r="AR3392" s="23"/>
      <c r="AU3392" s="23"/>
      <c r="AW3392" s="16"/>
      <c r="BB3392"/>
    </row>
    <row r="3393" spans="44:54" x14ac:dyDescent="0.2">
      <c r="AR3393" s="23"/>
      <c r="AU3393" s="23"/>
      <c r="AW3393" s="16"/>
      <c r="BB3393"/>
    </row>
    <row r="3394" spans="44:54" x14ac:dyDescent="0.2">
      <c r="AR3394" s="23"/>
      <c r="AU3394" s="23"/>
      <c r="AW3394" s="16"/>
      <c r="BB3394"/>
    </row>
    <row r="3395" spans="44:54" x14ac:dyDescent="0.2">
      <c r="AR3395" s="23"/>
      <c r="AU3395" s="23"/>
      <c r="AW3395" s="16"/>
      <c r="BB3395"/>
    </row>
    <row r="3396" spans="44:54" x14ac:dyDescent="0.2">
      <c r="AR3396" s="23"/>
      <c r="AU3396" s="23"/>
      <c r="AW3396" s="16"/>
      <c r="BB3396"/>
    </row>
    <row r="3397" spans="44:54" x14ac:dyDescent="0.2">
      <c r="AR3397" s="23"/>
      <c r="AU3397" s="23"/>
      <c r="AW3397" s="16"/>
      <c r="BB3397"/>
    </row>
    <row r="3398" spans="44:54" x14ac:dyDescent="0.2">
      <c r="AR3398" s="23"/>
      <c r="AU3398" s="23"/>
      <c r="AW3398" s="16"/>
      <c r="BB3398"/>
    </row>
    <row r="3399" spans="44:54" x14ac:dyDescent="0.2">
      <c r="AR3399" s="23"/>
      <c r="AU3399" s="23"/>
      <c r="AW3399" s="16"/>
      <c r="BB3399"/>
    </row>
    <row r="3400" spans="44:54" x14ac:dyDescent="0.2">
      <c r="AR3400" s="23"/>
      <c r="AU3400" s="23"/>
      <c r="AW3400" s="16"/>
      <c r="BB3400"/>
    </row>
    <row r="3401" spans="44:54" x14ac:dyDescent="0.2">
      <c r="AR3401" s="23"/>
      <c r="AU3401" s="23"/>
      <c r="AW3401" s="16"/>
      <c r="BB3401"/>
    </row>
    <row r="3402" spans="44:54" x14ac:dyDescent="0.2">
      <c r="AR3402" s="23"/>
      <c r="AU3402" s="23"/>
      <c r="AW3402" s="16"/>
      <c r="BB3402"/>
    </row>
    <row r="3403" spans="44:54" x14ac:dyDescent="0.2">
      <c r="AR3403" s="23"/>
      <c r="AU3403" s="23"/>
      <c r="AW3403" s="16"/>
      <c r="BB3403"/>
    </row>
    <row r="3404" spans="44:54" x14ac:dyDescent="0.2">
      <c r="AR3404" s="23"/>
      <c r="AU3404" s="23"/>
      <c r="AW3404" s="16"/>
      <c r="BB3404"/>
    </row>
    <row r="3405" spans="44:54" x14ac:dyDescent="0.2">
      <c r="AR3405" s="23"/>
      <c r="AU3405" s="23"/>
      <c r="AW3405" s="16"/>
      <c r="BB3405"/>
    </row>
    <row r="3406" spans="44:54" x14ac:dyDescent="0.2">
      <c r="AR3406" s="23"/>
      <c r="AU3406" s="23"/>
      <c r="AW3406" s="16"/>
      <c r="BB3406"/>
    </row>
    <row r="3407" spans="44:54" x14ac:dyDescent="0.2">
      <c r="AR3407" s="23"/>
      <c r="AU3407" s="23"/>
      <c r="AW3407" s="16"/>
      <c r="BB3407"/>
    </row>
    <row r="3408" spans="44:54" x14ac:dyDescent="0.2">
      <c r="AR3408" s="23"/>
      <c r="AU3408" s="23"/>
      <c r="AW3408" s="16"/>
      <c r="BB3408"/>
    </row>
    <row r="3409" spans="44:54" x14ac:dyDescent="0.2">
      <c r="AR3409" s="23"/>
      <c r="AU3409" s="23"/>
      <c r="AW3409" s="16"/>
      <c r="BB3409"/>
    </row>
    <row r="3410" spans="44:54" x14ac:dyDescent="0.2">
      <c r="AR3410" s="23"/>
      <c r="AU3410" s="23"/>
      <c r="AW3410" s="16"/>
      <c r="BB3410"/>
    </row>
    <row r="3411" spans="44:54" x14ac:dyDescent="0.2">
      <c r="AR3411" s="23"/>
      <c r="AU3411" s="23"/>
      <c r="AW3411" s="16"/>
      <c r="BB3411"/>
    </row>
    <row r="3412" spans="44:54" x14ac:dyDescent="0.2">
      <c r="AR3412" s="23"/>
      <c r="AU3412" s="23"/>
      <c r="AW3412" s="16"/>
      <c r="BB3412"/>
    </row>
    <row r="3413" spans="44:54" x14ac:dyDescent="0.2">
      <c r="AR3413" s="23"/>
      <c r="AU3413" s="23"/>
      <c r="AW3413" s="16"/>
      <c r="BB3413"/>
    </row>
    <row r="3414" spans="44:54" x14ac:dyDescent="0.2">
      <c r="AR3414" s="23"/>
      <c r="AU3414" s="23"/>
      <c r="AW3414" s="16"/>
      <c r="BB3414"/>
    </row>
    <row r="3415" spans="44:54" x14ac:dyDescent="0.2">
      <c r="AR3415" s="23"/>
      <c r="AU3415" s="23"/>
      <c r="AW3415" s="16"/>
      <c r="BB3415"/>
    </row>
    <row r="3416" spans="44:54" x14ac:dyDescent="0.2">
      <c r="AR3416" s="23"/>
      <c r="AU3416" s="23"/>
      <c r="AW3416" s="16"/>
      <c r="BB3416"/>
    </row>
    <row r="3417" spans="44:54" x14ac:dyDescent="0.2">
      <c r="AR3417" s="23"/>
      <c r="AU3417" s="23"/>
      <c r="AW3417" s="16"/>
      <c r="BB3417"/>
    </row>
    <row r="3418" spans="44:54" x14ac:dyDescent="0.2">
      <c r="AR3418" s="23"/>
      <c r="AU3418" s="23"/>
      <c r="AW3418" s="16"/>
      <c r="BB3418"/>
    </row>
    <row r="3419" spans="44:54" x14ac:dyDescent="0.2">
      <c r="AR3419" s="23"/>
      <c r="AU3419" s="23"/>
      <c r="AW3419" s="16"/>
      <c r="BB3419"/>
    </row>
    <row r="3420" spans="44:54" x14ac:dyDescent="0.2">
      <c r="AR3420" s="23"/>
      <c r="AU3420" s="23"/>
      <c r="AW3420" s="16"/>
      <c r="BB3420"/>
    </row>
    <row r="3421" spans="44:54" x14ac:dyDescent="0.2">
      <c r="AR3421" s="23"/>
      <c r="AU3421" s="23"/>
      <c r="AW3421" s="16"/>
      <c r="BB3421"/>
    </row>
    <row r="3422" spans="44:54" x14ac:dyDescent="0.2">
      <c r="AR3422" s="23"/>
      <c r="AU3422" s="23"/>
      <c r="AW3422" s="16"/>
      <c r="BB3422"/>
    </row>
    <row r="3423" spans="44:54" x14ac:dyDescent="0.2">
      <c r="AR3423" s="23"/>
      <c r="AU3423" s="23"/>
      <c r="AW3423" s="16"/>
      <c r="BB3423"/>
    </row>
    <row r="3424" spans="44:54" x14ac:dyDescent="0.2">
      <c r="AR3424" s="23"/>
      <c r="AU3424" s="23"/>
      <c r="AW3424" s="16"/>
      <c r="BB3424"/>
    </row>
    <row r="3425" spans="44:54" x14ac:dyDescent="0.2">
      <c r="AR3425" s="23"/>
      <c r="AU3425" s="23"/>
      <c r="AW3425" s="16"/>
      <c r="BB3425"/>
    </row>
    <row r="3426" spans="44:54" x14ac:dyDescent="0.2">
      <c r="AR3426" s="23"/>
      <c r="AU3426" s="23"/>
      <c r="AW3426" s="16"/>
      <c r="BB3426"/>
    </row>
    <row r="3427" spans="44:54" x14ac:dyDescent="0.2">
      <c r="AR3427" s="23"/>
      <c r="AU3427" s="23"/>
      <c r="AW3427" s="16"/>
      <c r="BB3427"/>
    </row>
    <row r="3428" spans="44:54" x14ac:dyDescent="0.2">
      <c r="AR3428" s="23"/>
      <c r="AU3428" s="23"/>
      <c r="AW3428" s="16"/>
      <c r="BB3428"/>
    </row>
    <row r="3429" spans="44:54" x14ac:dyDescent="0.2">
      <c r="AR3429" s="23"/>
      <c r="AU3429" s="23"/>
      <c r="AW3429" s="16"/>
      <c r="BB3429"/>
    </row>
    <row r="3430" spans="44:54" x14ac:dyDescent="0.2">
      <c r="AR3430" s="23"/>
      <c r="AU3430" s="23"/>
      <c r="AW3430" s="16"/>
      <c r="BB3430"/>
    </row>
    <row r="3431" spans="44:54" x14ac:dyDescent="0.2">
      <c r="AR3431" s="23"/>
      <c r="AU3431" s="23"/>
      <c r="AW3431" s="16"/>
      <c r="BB3431"/>
    </row>
    <row r="3432" spans="44:54" x14ac:dyDescent="0.2">
      <c r="AR3432" s="23"/>
      <c r="AU3432" s="23"/>
      <c r="AW3432" s="16"/>
      <c r="BB3432"/>
    </row>
    <row r="3433" spans="44:54" x14ac:dyDescent="0.2">
      <c r="AR3433" s="23"/>
      <c r="AU3433" s="23"/>
      <c r="AW3433" s="16"/>
      <c r="BB3433"/>
    </row>
    <row r="3434" spans="44:54" x14ac:dyDescent="0.2">
      <c r="AR3434" s="23"/>
      <c r="AU3434" s="23"/>
      <c r="AW3434" s="16"/>
      <c r="BB3434"/>
    </row>
    <row r="3435" spans="44:54" x14ac:dyDescent="0.2">
      <c r="AR3435" s="23"/>
      <c r="AU3435" s="23"/>
      <c r="AW3435" s="16"/>
      <c r="BB3435"/>
    </row>
    <row r="3436" spans="44:54" x14ac:dyDescent="0.2">
      <c r="AR3436" s="23"/>
      <c r="AU3436" s="23"/>
      <c r="AW3436" s="16"/>
      <c r="BB3436"/>
    </row>
    <row r="3437" spans="44:54" x14ac:dyDescent="0.2">
      <c r="AR3437" s="23"/>
      <c r="AU3437" s="23"/>
      <c r="AW3437" s="16"/>
      <c r="BB3437"/>
    </row>
    <row r="3438" spans="44:54" x14ac:dyDescent="0.2">
      <c r="AR3438" s="23"/>
      <c r="AU3438" s="23"/>
      <c r="AW3438" s="16"/>
      <c r="BB3438"/>
    </row>
    <row r="3439" spans="44:54" x14ac:dyDescent="0.2">
      <c r="AR3439" s="23"/>
      <c r="AU3439" s="23"/>
      <c r="AW3439" s="16"/>
      <c r="BB3439"/>
    </row>
    <row r="3440" spans="44:54" x14ac:dyDescent="0.2">
      <c r="AR3440" s="23"/>
      <c r="AU3440" s="23"/>
      <c r="AW3440" s="16"/>
      <c r="BB3440"/>
    </row>
    <row r="3441" spans="44:54" x14ac:dyDescent="0.2">
      <c r="AR3441" s="23"/>
      <c r="AU3441" s="23"/>
      <c r="AW3441" s="16"/>
      <c r="BB3441"/>
    </row>
    <row r="3442" spans="44:54" x14ac:dyDescent="0.2">
      <c r="AR3442" s="23"/>
      <c r="AU3442" s="23"/>
      <c r="AW3442" s="16"/>
      <c r="BB3442"/>
    </row>
    <row r="3443" spans="44:54" x14ac:dyDescent="0.2">
      <c r="AR3443" s="23"/>
      <c r="AU3443" s="23"/>
      <c r="AW3443" s="16"/>
      <c r="BB3443"/>
    </row>
    <row r="3444" spans="44:54" x14ac:dyDescent="0.2">
      <c r="AR3444" s="23"/>
      <c r="AU3444" s="23"/>
      <c r="AW3444" s="16"/>
      <c r="BB3444"/>
    </row>
    <row r="3445" spans="44:54" x14ac:dyDescent="0.2">
      <c r="AR3445" s="23"/>
      <c r="AU3445" s="23"/>
      <c r="AW3445" s="16"/>
      <c r="BB3445"/>
    </row>
    <row r="3446" spans="44:54" x14ac:dyDescent="0.2">
      <c r="AR3446" s="23"/>
      <c r="AU3446" s="23"/>
      <c r="AW3446" s="16"/>
      <c r="BB3446"/>
    </row>
    <row r="3447" spans="44:54" x14ac:dyDescent="0.2">
      <c r="AR3447" s="23"/>
      <c r="AU3447" s="23"/>
      <c r="AW3447" s="16"/>
      <c r="BB3447"/>
    </row>
    <row r="3448" spans="44:54" x14ac:dyDescent="0.2">
      <c r="AR3448" s="23"/>
      <c r="AU3448" s="23"/>
      <c r="AW3448" s="16"/>
      <c r="BB3448"/>
    </row>
    <row r="3449" spans="44:54" x14ac:dyDescent="0.2">
      <c r="AR3449" s="23"/>
      <c r="AU3449" s="23"/>
      <c r="AW3449" s="16"/>
      <c r="BB3449"/>
    </row>
    <row r="3450" spans="44:54" x14ac:dyDescent="0.2">
      <c r="AR3450" s="23"/>
      <c r="AU3450" s="23"/>
      <c r="AW3450" s="16"/>
      <c r="BB3450"/>
    </row>
    <row r="3451" spans="44:54" x14ac:dyDescent="0.2">
      <c r="AR3451" s="23"/>
      <c r="AU3451" s="23"/>
      <c r="AW3451" s="16"/>
      <c r="BB3451"/>
    </row>
    <row r="3452" spans="44:54" x14ac:dyDescent="0.2">
      <c r="AR3452" s="23"/>
      <c r="AU3452" s="23"/>
      <c r="AW3452" s="16"/>
      <c r="BB3452"/>
    </row>
    <row r="3453" spans="44:54" x14ac:dyDescent="0.2">
      <c r="AR3453" s="23"/>
      <c r="AU3453" s="23"/>
      <c r="AW3453" s="16"/>
      <c r="BB3453"/>
    </row>
    <row r="3454" spans="44:54" x14ac:dyDescent="0.2">
      <c r="AR3454" s="23"/>
      <c r="AU3454" s="23"/>
      <c r="AW3454" s="16"/>
      <c r="BB3454"/>
    </row>
    <row r="3455" spans="44:54" x14ac:dyDescent="0.2">
      <c r="AR3455" s="23"/>
      <c r="AU3455" s="23"/>
      <c r="AW3455" s="16"/>
      <c r="BB3455"/>
    </row>
    <row r="3456" spans="44:54" x14ac:dyDescent="0.2">
      <c r="AR3456" s="23"/>
      <c r="AU3456" s="23"/>
      <c r="AW3456" s="16"/>
      <c r="BB3456"/>
    </row>
    <row r="3457" spans="44:54" x14ac:dyDescent="0.2">
      <c r="AR3457" s="23"/>
      <c r="AU3457" s="23"/>
      <c r="AW3457" s="16"/>
      <c r="BB3457"/>
    </row>
    <row r="3458" spans="44:54" x14ac:dyDescent="0.2">
      <c r="AR3458" s="23"/>
      <c r="AU3458" s="23"/>
      <c r="AW3458" s="16"/>
      <c r="BB3458"/>
    </row>
    <row r="3459" spans="44:54" x14ac:dyDescent="0.2">
      <c r="AR3459" s="23"/>
      <c r="AU3459" s="23"/>
      <c r="AW3459" s="16"/>
      <c r="BB3459"/>
    </row>
    <row r="3460" spans="44:54" x14ac:dyDescent="0.2">
      <c r="AR3460" s="23"/>
      <c r="AU3460" s="23"/>
      <c r="AW3460" s="16"/>
      <c r="BB3460"/>
    </row>
    <row r="3461" spans="44:54" x14ac:dyDescent="0.2">
      <c r="AR3461" s="23"/>
      <c r="AU3461" s="23"/>
      <c r="AW3461" s="16"/>
      <c r="BB3461"/>
    </row>
    <row r="3462" spans="44:54" x14ac:dyDescent="0.2">
      <c r="AR3462" s="23"/>
      <c r="AU3462" s="23"/>
      <c r="AW3462" s="16"/>
      <c r="BB3462"/>
    </row>
    <row r="3463" spans="44:54" x14ac:dyDescent="0.2">
      <c r="AR3463" s="23"/>
      <c r="AU3463" s="23"/>
      <c r="AW3463" s="16"/>
      <c r="BB3463"/>
    </row>
    <row r="3464" spans="44:54" x14ac:dyDescent="0.2">
      <c r="AR3464" s="23"/>
      <c r="AU3464" s="23"/>
      <c r="AW3464" s="16"/>
      <c r="BB3464"/>
    </row>
    <row r="3465" spans="44:54" x14ac:dyDescent="0.2">
      <c r="AR3465" s="23"/>
      <c r="AU3465" s="23"/>
      <c r="AW3465" s="16"/>
      <c r="BB3465"/>
    </row>
    <row r="3466" spans="44:54" x14ac:dyDescent="0.2">
      <c r="AR3466" s="23"/>
      <c r="AU3466" s="23"/>
      <c r="AW3466" s="16"/>
      <c r="BB3466"/>
    </row>
    <row r="3467" spans="44:54" x14ac:dyDescent="0.2">
      <c r="AR3467" s="23"/>
      <c r="AU3467" s="23"/>
      <c r="AW3467" s="16"/>
      <c r="BB3467"/>
    </row>
    <row r="3468" spans="44:54" x14ac:dyDescent="0.2">
      <c r="AR3468" s="23"/>
      <c r="AU3468" s="23"/>
      <c r="AW3468" s="16"/>
      <c r="BB3468"/>
    </row>
    <row r="3469" spans="44:54" x14ac:dyDescent="0.2">
      <c r="AR3469" s="23"/>
      <c r="AU3469" s="23"/>
      <c r="AW3469" s="16"/>
      <c r="BB3469"/>
    </row>
    <row r="3470" spans="44:54" x14ac:dyDescent="0.2">
      <c r="AR3470" s="23"/>
      <c r="AU3470" s="23"/>
      <c r="AW3470" s="16"/>
      <c r="BB3470"/>
    </row>
    <row r="3471" spans="44:54" x14ac:dyDescent="0.2">
      <c r="AR3471" s="23"/>
      <c r="AU3471" s="23"/>
      <c r="AW3471" s="16"/>
      <c r="BB3471"/>
    </row>
    <row r="3472" spans="44:54" x14ac:dyDescent="0.2">
      <c r="AR3472" s="23"/>
      <c r="AU3472" s="23"/>
      <c r="AW3472" s="16"/>
      <c r="BB3472"/>
    </row>
    <row r="3473" spans="44:54" x14ac:dyDescent="0.2">
      <c r="AR3473" s="23"/>
      <c r="AU3473" s="23"/>
      <c r="AW3473" s="16"/>
      <c r="BB3473"/>
    </row>
    <row r="3474" spans="44:54" x14ac:dyDescent="0.2">
      <c r="AR3474" s="23"/>
      <c r="AU3474" s="23"/>
      <c r="AW3474" s="16"/>
      <c r="BB3474"/>
    </row>
    <row r="3475" spans="44:54" x14ac:dyDescent="0.2">
      <c r="AR3475" s="23"/>
      <c r="AU3475" s="23"/>
      <c r="AW3475" s="16"/>
      <c r="BB3475"/>
    </row>
    <row r="3476" spans="44:54" x14ac:dyDescent="0.2">
      <c r="AR3476" s="23"/>
      <c r="AU3476" s="23"/>
      <c r="AW3476" s="16"/>
      <c r="BB3476"/>
    </row>
    <row r="3477" spans="44:54" x14ac:dyDescent="0.2">
      <c r="AR3477" s="23"/>
      <c r="AU3477" s="23"/>
      <c r="AW3477" s="16"/>
      <c r="BB3477"/>
    </row>
    <row r="3478" spans="44:54" x14ac:dyDescent="0.2">
      <c r="AR3478" s="23"/>
      <c r="AU3478" s="23"/>
      <c r="AW3478" s="16"/>
      <c r="BB3478"/>
    </row>
    <row r="3479" spans="44:54" x14ac:dyDescent="0.2">
      <c r="AR3479" s="23"/>
      <c r="AU3479" s="23"/>
      <c r="AW3479" s="16"/>
      <c r="BB3479"/>
    </row>
    <row r="3480" spans="44:54" x14ac:dyDescent="0.2">
      <c r="AR3480" s="23"/>
      <c r="AU3480" s="23"/>
      <c r="AW3480" s="16"/>
      <c r="BB3480"/>
    </row>
    <row r="3481" spans="44:54" x14ac:dyDescent="0.2">
      <c r="AR3481" s="23"/>
      <c r="AU3481" s="23"/>
      <c r="AW3481" s="16"/>
      <c r="BB3481"/>
    </row>
    <row r="3482" spans="44:54" x14ac:dyDescent="0.2">
      <c r="AR3482" s="23"/>
      <c r="AU3482" s="23"/>
      <c r="AW3482" s="16"/>
      <c r="BB3482"/>
    </row>
    <row r="3483" spans="44:54" x14ac:dyDescent="0.2">
      <c r="AR3483" s="23"/>
      <c r="AU3483" s="23"/>
      <c r="AW3483" s="16"/>
      <c r="BB3483"/>
    </row>
    <row r="3484" spans="44:54" x14ac:dyDescent="0.2">
      <c r="AR3484" s="23"/>
      <c r="AU3484" s="23"/>
      <c r="AW3484" s="16"/>
      <c r="BB3484"/>
    </row>
    <row r="3485" spans="44:54" x14ac:dyDescent="0.2">
      <c r="AR3485" s="23"/>
      <c r="AU3485" s="23"/>
      <c r="AW3485" s="16"/>
      <c r="BB3485"/>
    </row>
    <row r="3486" spans="44:54" x14ac:dyDescent="0.2">
      <c r="AR3486" s="23"/>
      <c r="AU3486" s="23"/>
      <c r="AW3486" s="16"/>
      <c r="BB3486"/>
    </row>
    <row r="3487" spans="44:54" x14ac:dyDescent="0.2">
      <c r="AR3487" s="23"/>
      <c r="AU3487" s="23"/>
      <c r="AW3487" s="16"/>
      <c r="BB3487"/>
    </row>
    <row r="3488" spans="44:54" x14ac:dyDescent="0.2">
      <c r="AR3488" s="23"/>
      <c r="AU3488" s="23"/>
      <c r="AW3488" s="16"/>
      <c r="BB3488"/>
    </row>
    <row r="3489" spans="44:54" x14ac:dyDescent="0.2">
      <c r="AR3489" s="23"/>
      <c r="AU3489" s="23"/>
      <c r="AW3489" s="16"/>
      <c r="BB3489"/>
    </row>
    <row r="3490" spans="44:54" x14ac:dyDescent="0.2">
      <c r="AR3490" s="23"/>
      <c r="AU3490" s="23"/>
      <c r="AW3490" s="16"/>
      <c r="BB3490"/>
    </row>
    <row r="3491" spans="44:54" x14ac:dyDescent="0.2">
      <c r="AR3491" s="23"/>
      <c r="AU3491" s="23"/>
      <c r="AW3491" s="16"/>
      <c r="BB3491"/>
    </row>
    <row r="3492" spans="44:54" x14ac:dyDescent="0.2">
      <c r="AR3492" s="23"/>
      <c r="AU3492" s="23"/>
      <c r="AW3492" s="16"/>
      <c r="BB3492"/>
    </row>
    <row r="3493" spans="44:54" x14ac:dyDescent="0.2">
      <c r="AR3493" s="23"/>
      <c r="AU3493" s="23"/>
      <c r="AW3493" s="16"/>
      <c r="BB3493"/>
    </row>
    <row r="3494" spans="44:54" x14ac:dyDescent="0.2">
      <c r="AR3494" s="23"/>
      <c r="AU3494" s="23"/>
      <c r="AW3494" s="16"/>
      <c r="BB3494"/>
    </row>
    <row r="3495" spans="44:54" x14ac:dyDescent="0.2">
      <c r="AR3495" s="23"/>
      <c r="AU3495" s="23"/>
      <c r="AW3495" s="16"/>
      <c r="BB3495"/>
    </row>
    <row r="3496" spans="44:54" x14ac:dyDescent="0.2">
      <c r="AR3496" s="23"/>
      <c r="AU3496" s="23"/>
      <c r="AW3496" s="16"/>
      <c r="BB3496"/>
    </row>
    <row r="3497" spans="44:54" x14ac:dyDescent="0.2">
      <c r="AR3497" s="23"/>
      <c r="AU3497" s="23"/>
      <c r="AW3497" s="16"/>
      <c r="BB3497"/>
    </row>
    <row r="3498" spans="44:54" x14ac:dyDescent="0.2">
      <c r="AR3498" s="23"/>
      <c r="AU3498" s="23"/>
      <c r="AW3498" s="16"/>
      <c r="BB3498"/>
    </row>
    <row r="3499" spans="44:54" x14ac:dyDescent="0.2">
      <c r="AR3499" s="23"/>
      <c r="AU3499" s="23"/>
      <c r="AW3499" s="16"/>
      <c r="BB3499"/>
    </row>
    <row r="3500" spans="44:54" x14ac:dyDescent="0.2">
      <c r="AR3500" s="23"/>
      <c r="AU3500" s="23"/>
      <c r="AW3500" s="16"/>
      <c r="BB3500"/>
    </row>
    <row r="3501" spans="44:54" x14ac:dyDescent="0.2">
      <c r="AR3501" s="23"/>
      <c r="AU3501" s="23"/>
      <c r="AW3501" s="16"/>
      <c r="BB3501"/>
    </row>
    <row r="3502" spans="44:54" x14ac:dyDescent="0.2">
      <c r="AR3502" s="23"/>
      <c r="AU3502" s="23"/>
      <c r="AW3502" s="16"/>
      <c r="BB3502"/>
    </row>
    <row r="3503" spans="44:54" x14ac:dyDescent="0.2">
      <c r="AR3503" s="23"/>
      <c r="AU3503" s="23"/>
      <c r="AW3503" s="16"/>
      <c r="BB3503"/>
    </row>
    <row r="3504" spans="44:54" x14ac:dyDescent="0.2">
      <c r="AR3504" s="23"/>
      <c r="AU3504" s="23"/>
      <c r="AW3504" s="16"/>
      <c r="BB3504"/>
    </row>
    <row r="3505" spans="44:54" x14ac:dyDescent="0.2">
      <c r="AR3505" s="23"/>
      <c r="AU3505" s="23"/>
      <c r="AW3505" s="16"/>
      <c r="BB3505"/>
    </row>
    <row r="3506" spans="44:54" x14ac:dyDescent="0.2">
      <c r="AR3506" s="23"/>
      <c r="AU3506" s="23"/>
      <c r="AW3506" s="16"/>
      <c r="BB3506"/>
    </row>
    <row r="3507" spans="44:54" x14ac:dyDescent="0.2">
      <c r="AR3507" s="23"/>
      <c r="AU3507" s="23"/>
      <c r="AW3507" s="16"/>
      <c r="BB3507"/>
    </row>
    <row r="3508" spans="44:54" x14ac:dyDescent="0.2">
      <c r="AR3508" s="23"/>
      <c r="AU3508" s="23"/>
      <c r="AW3508" s="16"/>
      <c r="BB3508"/>
    </row>
    <row r="3509" spans="44:54" x14ac:dyDescent="0.2">
      <c r="AR3509" s="23"/>
      <c r="AU3509" s="23"/>
      <c r="AW3509" s="16"/>
      <c r="BB3509"/>
    </row>
    <row r="3510" spans="44:54" x14ac:dyDescent="0.2">
      <c r="AR3510" s="23"/>
      <c r="AU3510" s="23"/>
      <c r="AW3510" s="16"/>
      <c r="BB3510"/>
    </row>
    <row r="3511" spans="44:54" x14ac:dyDescent="0.2">
      <c r="AR3511" s="23"/>
      <c r="AU3511" s="23"/>
      <c r="AW3511" s="16"/>
      <c r="BB3511"/>
    </row>
    <row r="3512" spans="44:54" x14ac:dyDescent="0.2">
      <c r="AR3512" s="23"/>
      <c r="AU3512" s="23"/>
      <c r="AW3512" s="16"/>
      <c r="BB3512"/>
    </row>
    <row r="3513" spans="44:54" x14ac:dyDescent="0.2">
      <c r="AR3513" s="23"/>
      <c r="AU3513" s="23"/>
      <c r="AW3513" s="16"/>
      <c r="BB3513"/>
    </row>
    <row r="3514" spans="44:54" x14ac:dyDescent="0.2">
      <c r="AR3514" s="23"/>
      <c r="AU3514" s="23"/>
      <c r="AW3514" s="16"/>
      <c r="BB3514"/>
    </row>
    <row r="3515" spans="44:54" x14ac:dyDescent="0.2">
      <c r="AR3515" s="23"/>
      <c r="AU3515" s="23"/>
      <c r="AW3515" s="16"/>
      <c r="BB3515"/>
    </row>
    <row r="3516" spans="44:54" x14ac:dyDescent="0.2">
      <c r="AR3516" s="23"/>
      <c r="AU3516" s="23"/>
      <c r="AW3516" s="16"/>
      <c r="BB3516"/>
    </row>
    <row r="3517" spans="44:54" x14ac:dyDescent="0.2">
      <c r="AR3517" s="23"/>
      <c r="AU3517" s="23"/>
      <c r="AW3517" s="16"/>
      <c r="BB3517"/>
    </row>
    <row r="3518" spans="44:54" x14ac:dyDescent="0.2">
      <c r="AR3518" s="23"/>
      <c r="AU3518" s="23"/>
      <c r="AW3518" s="16"/>
      <c r="BB3518"/>
    </row>
    <row r="3519" spans="44:54" x14ac:dyDescent="0.2">
      <c r="AR3519" s="23"/>
      <c r="AU3519" s="23"/>
      <c r="AW3519" s="16"/>
      <c r="BB3519"/>
    </row>
    <row r="3520" spans="44:54" x14ac:dyDescent="0.2">
      <c r="AR3520" s="23"/>
      <c r="AU3520" s="23"/>
      <c r="AW3520" s="16"/>
      <c r="BB3520"/>
    </row>
    <row r="3521" spans="44:54" x14ac:dyDescent="0.2">
      <c r="AR3521" s="23"/>
      <c r="AU3521" s="23"/>
      <c r="AW3521" s="16"/>
      <c r="BB3521"/>
    </row>
    <row r="3522" spans="44:54" x14ac:dyDescent="0.2">
      <c r="AR3522" s="23"/>
      <c r="AU3522" s="23"/>
      <c r="AW3522" s="16"/>
      <c r="BB3522"/>
    </row>
    <row r="3523" spans="44:54" x14ac:dyDescent="0.2">
      <c r="AR3523" s="23"/>
      <c r="AU3523" s="23"/>
      <c r="AW3523" s="16"/>
      <c r="BB3523"/>
    </row>
    <row r="3524" spans="44:54" x14ac:dyDescent="0.2">
      <c r="AR3524" s="23"/>
      <c r="AU3524" s="23"/>
      <c r="AW3524" s="16"/>
      <c r="BB3524"/>
    </row>
    <row r="3525" spans="44:54" x14ac:dyDescent="0.2">
      <c r="AR3525" s="23"/>
      <c r="AU3525" s="23"/>
      <c r="AW3525" s="16"/>
      <c r="BB3525"/>
    </row>
    <row r="3526" spans="44:54" x14ac:dyDescent="0.2">
      <c r="AR3526" s="23"/>
      <c r="AU3526" s="23"/>
      <c r="AW3526" s="16"/>
      <c r="BB3526"/>
    </row>
    <row r="3527" spans="44:54" x14ac:dyDescent="0.2">
      <c r="AR3527" s="23"/>
      <c r="AU3527" s="23"/>
      <c r="AW3527" s="16"/>
      <c r="BB3527"/>
    </row>
    <row r="3528" spans="44:54" x14ac:dyDescent="0.2">
      <c r="AR3528" s="23"/>
      <c r="AU3528" s="23"/>
      <c r="AW3528" s="16"/>
      <c r="BB3528"/>
    </row>
    <row r="3529" spans="44:54" x14ac:dyDescent="0.2">
      <c r="AR3529" s="23"/>
      <c r="AU3529" s="23"/>
      <c r="AW3529" s="16"/>
      <c r="BB3529"/>
    </row>
    <row r="3530" spans="44:54" x14ac:dyDescent="0.2">
      <c r="AR3530" s="23"/>
      <c r="AU3530" s="23"/>
      <c r="AW3530" s="16"/>
      <c r="BB3530"/>
    </row>
    <row r="3531" spans="44:54" x14ac:dyDescent="0.2">
      <c r="AR3531" s="23"/>
      <c r="AU3531" s="23"/>
      <c r="AW3531" s="16"/>
      <c r="BB3531"/>
    </row>
    <row r="3532" spans="44:54" x14ac:dyDescent="0.2">
      <c r="AR3532" s="23"/>
      <c r="AU3532" s="23"/>
      <c r="AW3532" s="16"/>
      <c r="BB3532"/>
    </row>
    <row r="3533" spans="44:54" x14ac:dyDescent="0.2">
      <c r="AR3533" s="23"/>
      <c r="AU3533" s="23"/>
      <c r="AW3533" s="16"/>
      <c r="BB3533"/>
    </row>
    <row r="3534" spans="44:54" x14ac:dyDescent="0.2">
      <c r="AR3534" s="23"/>
      <c r="AU3534" s="23"/>
      <c r="AW3534" s="16"/>
      <c r="BB3534"/>
    </row>
    <row r="3535" spans="44:54" x14ac:dyDescent="0.2">
      <c r="AR3535" s="23"/>
      <c r="AU3535" s="23"/>
      <c r="AW3535" s="16"/>
      <c r="BB3535"/>
    </row>
    <row r="3536" spans="44:54" x14ac:dyDescent="0.2">
      <c r="AR3536" s="23"/>
      <c r="AU3536" s="23"/>
      <c r="AW3536" s="16"/>
      <c r="BB3536"/>
    </row>
    <row r="3537" spans="44:54" x14ac:dyDescent="0.2">
      <c r="AR3537" s="23"/>
      <c r="AU3537" s="23"/>
      <c r="AW3537" s="16"/>
      <c r="BB3537"/>
    </row>
    <row r="3538" spans="44:54" x14ac:dyDescent="0.2">
      <c r="AR3538" s="23"/>
      <c r="AU3538" s="23"/>
      <c r="AW3538" s="16"/>
      <c r="BB3538"/>
    </row>
    <row r="3539" spans="44:54" x14ac:dyDescent="0.2">
      <c r="AR3539" s="23"/>
      <c r="AU3539" s="23"/>
      <c r="AW3539" s="16"/>
      <c r="BB3539"/>
    </row>
    <row r="3540" spans="44:54" x14ac:dyDescent="0.2">
      <c r="AR3540" s="23"/>
      <c r="AU3540" s="23"/>
      <c r="AW3540" s="16"/>
      <c r="BB3540"/>
    </row>
    <row r="3541" spans="44:54" x14ac:dyDescent="0.2">
      <c r="AR3541" s="23"/>
      <c r="AU3541" s="23"/>
      <c r="AW3541" s="16"/>
      <c r="BB3541"/>
    </row>
    <row r="3542" spans="44:54" x14ac:dyDescent="0.2">
      <c r="AR3542" s="23"/>
      <c r="AU3542" s="23"/>
      <c r="AW3542" s="16"/>
      <c r="BB3542"/>
    </row>
    <row r="3543" spans="44:54" x14ac:dyDescent="0.2">
      <c r="AR3543" s="23"/>
      <c r="AU3543" s="23"/>
      <c r="AW3543" s="16"/>
      <c r="BB3543"/>
    </row>
    <row r="3544" spans="44:54" x14ac:dyDescent="0.2">
      <c r="AR3544" s="23"/>
      <c r="AU3544" s="23"/>
      <c r="AW3544" s="16"/>
      <c r="BB3544"/>
    </row>
    <row r="3545" spans="44:54" x14ac:dyDescent="0.2">
      <c r="AR3545" s="23"/>
      <c r="AU3545" s="23"/>
      <c r="AW3545" s="16"/>
      <c r="BB3545"/>
    </row>
    <row r="3546" spans="44:54" x14ac:dyDescent="0.2">
      <c r="AR3546" s="23"/>
      <c r="AU3546" s="23"/>
      <c r="AW3546" s="16"/>
      <c r="BB3546"/>
    </row>
    <row r="3547" spans="44:54" x14ac:dyDescent="0.2">
      <c r="AR3547" s="23"/>
      <c r="AU3547" s="23"/>
      <c r="AW3547" s="16"/>
      <c r="BB3547"/>
    </row>
    <row r="3548" spans="44:54" x14ac:dyDescent="0.2">
      <c r="AR3548" s="23"/>
      <c r="AU3548" s="23"/>
      <c r="AW3548" s="16"/>
      <c r="BB3548"/>
    </row>
    <row r="3549" spans="44:54" x14ac:dyDescent="0.2">
      <c r="AR3549" s="23"/>
      <c r="AU3549" s="23"/>
      <c r="AW3549" s="16"/>
      <c r="BB3549"/>
    </row>
    <row r="3550" spans="44:54" x14ac:dyDescent="0.2">
      <c r="AR3550" s="23"/>
      <c r="AU3550" s="23"/>
      <c r="AW3550" s="16"/>
      <c r="BB3550"/>
    </row>
    <row r="3551" spans="44:54" x14ac:dyDescent="0.2">
      <c r="AR3551" s="23"/>
      <c r="AU3551" s="23"/>
      <c r="AW3551" s="16"/>
      <c r="BB3551"/>
    </row>
    <row r="3552" spans="44:54" x14ac:dyDescent="0.2">
      <c r="AR3552" s="23"/>
      <c r="AU3552" s="23"/>
      <c r="AW3552" s="16"/>
      <c r="BB3552"/>
    </row>
    <row r="3553" spans="44:54" x14ac:dyDescent="0.2">
      <c r="AR3553" s="23"/>
      <c r="AU3553" s="23"/>
      <c r="AW3553" s="16"/>
      <c r="BB3553"/>
    </row>
    <row r="3554" spans="44:54" x14ac:dyDescent="0.2">
      <c r="AR3554" s="23"/>
      <c r="AU3554" s="23"/>
      <c r="AW3554" s="16"/>
      <c r="BB3554"/>
    </row>
    <row r="3555" spans="44:54" x14ac:dyDescent="0.2">
      <c r="AR3555" s="23"/>
      <c r="AU3555" s="23"/>
      <c r="AW3555" s="16"/>
      <c r="BB3555"/>
    </row>
    <row r="3556" spans="44:54" x14ac:dyDescent="0.2">
      <c r="AR3556" s="23"/>
      <c r="AU3556" s="23"/>
      <c r="AW3556" s="16"/>
      <c r="BB3556"/>
    </row>
    <row r="3557" spans="44:54" x14ac:dyDescent="0.2">
      <c r="AR3557" s="23"/>
      <c r="AU3557" s="23"/>
      <c r="AW3557" s="16"/>
      <c r="BB3557"/>
    </row>
    <row r="3558" spans="44:54" x14ac:dyDescent="0.2">
      <c r="AR3558" s="23"/>
      <c r="AU3558" s="23"/>
      <c r="AW3558" s="16"/>
      <c r="BB3558"/>
    </row>
    <row r="3559" spans="44:54" x14ac:dyDescent="0.2">
      <c r="AR3559" s="23"/>
      <c r="AU3559" s="23"/>
      <c r="AW3559" s="16"/>
      <c r="BB3559"/>
    </row>
    <row r="3560" spans="44:54" x14ac:dyDescent="0.2">
      <c r="AR3560" s="23"/>
      <c r="AU3560" s="23"/>
      <c r="AW3560" s="16"/>
      <c r="BB3560"/>
    </row>
    <row r="3561" spans="44:54" x14ac:dyDescent="0.2">
      <c r="AR3561" s="23"/>
      <c r="AU3561" s="23"/>
      <c r="AW3561" s="16"/>
      <c r="BB3561"/>
    </row>
    <row r="3562" spans="44:54" x14ac:dyDescent="0.2">
      <c r="AR3562" s="23"/>
      <c r="AU3562" s="23"/>
      <c r="AW3562" s="16"/>
      <c r="BB3562"/>
    </row>
    <row r="3563" spans="44:54" x14ac:dyDescent="0.2">
      <c r="AR3563" s="23"/>
      <c r="AU3563" s="23"/>
      <c r="AW3563" s="16"/>
      <c r="BB3563"/>
    </row>
    <row r="3564" spans="44:54" x14ac:dyDescent="0.2">
      <c r="AR3564" s="23"/>
      <c r="AU3564" s="23"/>
      <c r="AW3564" s="16"/>
      <c r="BB3564"/>
    </row>
    <row r="3565" spans="44:54" x14ac:dyDescent="0.2">
      <c r="AR3565" s="23"/>
      <c r="AU3565" s="23"/>
      <c r="AW3565" s="16"/>
      <c r="BB3565"/>
    </row>
    <row r="3566" spans="44:54" x14ac:dyDescent="0.2">
      <c r="AR3566" s="23"/>
      <c r="AU3566" s="23"/>
      <c r="AW3566" s="16"/>
      <c r="BB3566"/>
    </row>
    <row r="3567" spans="44:54" x14ac:dyDescent="0.2">
      <c r="AR3567" s="23"/>
      <c r="AU3567" s="23"/>
      <c r="AW3567" s="16"/>
      <c r="BB3567"/>
    </row>
    <row r="3568" spans="44:54" x14ac:dyDescent="0.2">
      <c r="AR3568" s="23"/>
      <c r="AU3568" s="23"/>
      <c r="AW3568" s="16"/>
      <c r="BB3568"/>
    </row>
    <row r="3569" spans="44:54" x14ac:dyDescent="0.2">
      <c r="AR3569" s="23"/>
      <c r="AU3569" s="23"/>
      <c r="AW3569" s="16"/>
      <c r="BB3569"/>
    </row>
    <row r="3570" spans="44:54" x14ac:dyDescent="0.2">
      <c r="AR3570" s="23"/>
      <c r="AU3570" s="23"/>
      <c r="AW3570" s="16"/>
      <c r="BB3570"/>
    </row>
    <row r="3571" spans="44:54" x14ac:dyDescent="0.2">
      <c r="AR3571" s="23"/>
      <c r="AU3571" s="23"/>
      <c r="AW3571" s="16"/>
      <c r="BB3571"/>
    </row>
    <row r="3572" spans="44:54" x14ac:dyDescent="0.2">
      <c r="AR3572" s="23"/>
      <c r="AU3572" s="23"/>
      <c r="AW3572" s="16"/>
      <c r="BB3572"/>
    </row>
    <row r="3573" spans="44:54" x14ac:dyDescent="0.2">
      <c r="AR3573" s="23"/>
      <c r="AU3573" s="23"/>
      <c r="AW3573" s="16"/>
      <c r="BB3573"/>
    </row>
    <row r="3574" spans="44:54" x14ac:dyDescent="0.2">
      <c r="AR3574" s="23"/>
      <c r="AU3574" s="23"/>
      <c r="AW3574" s="16"/>
      <c r="BB3574"/>
    </row>
    <row r="3575" spans="44:54" x14ac:dyDescent="0.2">
      <c r="AR3575" s="23"/>
      <c r="AU3575" s="23"/>
      <c r="AW3575" s="16"/>
      <c r="BB3575"/>
    </row>
    <row r="3576" spans="44:54" x14ac:dyDescent="0.2">
      <c r="AR3576" s="23"/>
      <c r="AU3576" s="23"/>
      <c r="AW3576" s="16"/>
      <c r="BB3576"/>
    </row>
    <row r="3577" spans="44:54" x14ac:dyDescent="0.2">
      <c r="AR3577" s="23"/>
      <c r="AU3577" s="23"/>
      <c r="AW3577" s="16"/>
      <c r="BB3577"/>
    </row>
    <row r="3578" spans="44:54" x14ac:dyDescent="0.2">
      <c r="AR3578" s="23"/>
      <c r="AU3578" s="23"/>
      <c r="AW3578" s="16"/>
      <c r="BB3578"/>
    </row>
    <row r="3579" spans="44:54" x14ac:dyDescent="0.2">
      <c r="AR3579" s="23"/>
      <c r="AU3579" s="23"/>
      <c r="AW3579" s="16"/>
      <c r="BB3579"/>
    </row>
    <row r="3580" spans="44:54" x14ac:dyDescent="0.2">
      <c r="AR3580" s="23"/>
      <c r="AU3580" s="23"/>
      <c r="AW3580" s="16"/>
      <c r="BB3580"/>
    </row>
    <row r="3581" spans="44:54" x14ac:dyDescent="0.2">
      <c r="AR3581" s="23"/>
      <c r="AU3581" s="23"/>
      <c r="AW3581" s="16"/>
      <c r="BB3581"/>
    </row>
    <row r="3582" spans="44:54" x14ac:dyDescent="0.2">
      <c r="AR3582" s="23"/>
      <c r="AU3582" s="23"/>
      <c r="AW3582" s="16"/>
      <c r="BB3582"/>
    </row>
    <row r="3583" spans="44:54" x14ac:dyDescent="0.2">
      <c r="AR3583" s="23"/>
      <c r="AU3583" s="23"/>
      <c r="AW3583" s="16"/>
      <c r="BB3583"/>
    </row>
    <row r="3584" spans="44:54" x14ac:dyDescent="0.2">
      <c r="AR3584" s="23"/>
      <c r="AU3584" s="23"/>
      <c r="AW3584" s="16"/>
      <c r="BB3584"/>
    </row>
    <row r="3585" spans="44:54" x14ac:dyDescent="0.2">
      <c r="AR3585" s="23"/>
      <c r="AU3585" s="23"/>
      <c r="AW3585" s="16"/>
      <c r="BB3585"/>
    </row>
    <row r="3586" spans="44:54" x14ac:dyDescent="0.2">
      <c r="AR3586" s="23"/>
      <c r="AU3586" s="23"/>
      <c r="AW3586" s="16"/>
      <c r="BB3586"/>
    </row>
    <row r="3587" spans="44:54" x14ac:dyDescent="0.2">
      <c r="AR3587" s="23"/>
      <c r="AU3587" s="23"/>
      <c r="AW3587" s="16"/>
      <c r="BB3587"/>
    </row>
    <row r="3588" spans="44:54" x14ac:dyDescent="0.2">
      <c r="AR3588" s="23"/>
      <c r="AU3588" s="23"/>
      <c r="AW3588" s="16"/>
      <c r="BB3588"/>
    </row>
    <row r="3589" spans="44:54" x14ac:dyDescent="0.2">
      <c r="AR3589" s="23"/>
      <c r="AU3589" s="23"/>
      <c r="AW3589" s="16"/>
      <c r="BB3589"/>
    </row>
    <row r="3590" spans="44:54" x14ac:dyDescent="0.2">
      <c r="AR3590" s="23"/>
      <c r="AU3590" s="23"/>
      <c r="AW3590" s="16"/>
      <c r="BB3590"/>
    </row>
    <row r="3591" spans="44:54" x14ac:dyDescent="0.2">
      <c r="AR3591" s="23"/>
      <c r="AU3591" s="23"/>
      <c r="AW3591" s="16"/>
      <c r="BB3591"/>
    </row>
    <row r="3592" spans="44:54" x14ac:dyDescent="0.2">
      <c r="AR3592" s="23"/>
      <c r="AU3592" s="23"/>
      <c r="AW3592" s="16"/>
      <c r="BB3592"/>
    </row>
    <row r="3593" spans="44:54" x14ac:dyDescent="0.2">
      <c r="AR3593" s="23"/>
      <c r="AU3593" s="23"/>
      <c r="AW3593" s="16"/>
      <c r="BB3593"/>
    </row>
    <row r="3594" spans="44:54" x14ac:dyDescent="0.2">
      <c r="AR3594" s="23"/>
      <c r="AU3594" s="23"/>
      <c r="AW3594" s="16"/>
      <c r="BB3594"/>
    </row>
    <row r="3595" spans="44:54" x14ac:dyDescent="0.2">
      <c r="AR3595" s="23"/>
      <c r="AU3595" s="23"/>
      <c r="AW3595" s="16"/>
      <c r="BB3595"/>
    </row>
    <row r="3596" spans="44:54" x14ac:dyDescent="0.2">
      <c r="AR3596" s="23"/>
      <c r="AU3596" s="23"/>
      <c r="AW3596" s="16"/>
      <c r="BB3596"/>
    </row>
    <row r="3597" spans="44:54" x14ac:dyDescent="0.2">
      <c r="AR3597" s="23"/>
      <c r="AU3597" s="23"/>
      <c r="AW3597" s="16"/>
      <c r="BB3597"/>
    </row>
    <row r="3598" spans="44:54" x14ac:dyDescent="0.2">
      <c r="AR3598" s="23"/>
      <c r="AU3598" s="23"/>
      <c r="AW3598" s="16"/>
      <c r="BB3598"/>
    </row>
    <row r="3599" spans="44:54" x14ac:dyDescent="0.2">
      <c r="AR3599" s="23"/>
      <c r="AU3599" s="23"/>
      <c r="AW3599" s="16"/>
      <c r="BB3599"/>
    </row>
    <row r="3600" spans="44:54" x14ac:dyDescent="0.2">
      <c r="AR3600" s="23"/>
      <c r="AU3600" s="23"/>
      <c r="AW3600" s="16"/>
      <c r="BB3600"/>
    </row>
    <row r="3601" spans="44:54" x14ac:dyDescent="0.2">
      <c r="AR3601" s="23"/>
      <c r="AU3601" s="23"/>
      <c r="AW3601" s="16"/>
      <c r="BB3601"/>
    </row>
    <row r="3602" spans="44:54" x14ac:dyDescent="0.2">
      <c r="AR3602" s="23"/>
      <c r="AU3602" s="23"/>
      <c r="AW3602" s="16"/>
      <c r="BB3602"/>
    </row>
    <row r="3603" spans="44:54" x14ac:dyDescent="0.2">
      <c r="AR3603" s="23"/>
      <c r="AU3603" s="23"/>
      <c r="AW3603" s="16"/>
      <c r="BB3603"/>
    </row>
    <row r="3604" spans="44:54" x14ac:dyDescent="0.2">
      <c r="AR3604" s="23"/>
      <c r="AU3604" s="23"/>
      <c r="AW3604" s="16"/>
      <c r="BB3604"/>
    </row>
    <row r="3605" spans="44:54" x14ac:dyDescent="0.2">
      <c r="AR3605" s="23"/>
      <c r="AU3605" s="23"/>
      <c r="AW3605" s="16"/>
      <c r="BB3605"/>
    </row>
    <row r="3606" spans="44:54" x14ac:dyDescent="0.2">
      <c r="AR3606" s="23"/>
      <c r="AU3606" s="23"/>
      <c r="AW3606" s="16"/>
      <c r="BB3606"/>
    </row>
    <row r="3607" spans="44:54" x14ac:dyDescent="0.2">
      <c r="AR3607" s="23"/>
      <c r="AU3607" s="23"/>
      <c r="AW3607" s="16"/>
      <c r="BB3607"/>
    </row>
    <row r="3608" spans="44:54" x14ac:dyDescent="0.2">
      <c r="AR3608" s="23"/>
      <c r="AU3608" s="23"/>
      <c r="AW3608" s="16"/>
      <c r="BB3608"/>
    </row>
    <row r="3609" spans="44:54" x14ac:dyDescent="0.2">
      <c r="AR3609" s="23"/>
      <c r="AU3609" s="23"/>
      <c r="AW3609" s="16"/>
      <c r="BB3609"/>
    </row>
    <row r="3610" spans="44:54" x14ac:dyDescent="0.2">
      <c r="AR3610" s="23"/>
      <c r="AU3610" s="23"/>
      <c r="AW3610" s="16"/>
      <c r="BB3610"/>
    </row>
    <row r="3611" spans="44:54" x14ac:dyDescent="0.2">
      <c r="AR3611" s="23"/>
      <c r="AU3611" s="23"/>
      <c r="AW3611" s="16"/>
      <c r="BB3611"/>
    </row>
    <row r="3612" spans="44:54" x14ac:dyDescent="0.2">
      <c r="AR3612" s="23"/>
      <c r="AU3612" s="23"/>
      <c r="AW3612" s="16"/>
      <c r="BB3612"/>
    </row>
    <row r="3613" spans="44:54" x14ac:dyDescent="0.2">
      <c r="AR3613" s="23"/>
      <c r="AU3613" s="23"/>
      <c r="AW3613" s="16"/>
      <c r="BB3613"/>
    </row>
    <row r="3614" spans="44:54" x14ac:dyDescent="0.2">
      <c r="AR3614" s="23"/>
      <c r="AU3614" s="23"/>
      <c r="AW3614" s="16"/>
      <c r="BB3614"/>
    </row>
    <row r="3615" spans="44:54" x14ac:dyDescent="0.2">
      <c r="AR3615" s="23"/>
      <c r="AU3615" s="23"/>
      <c r="AW3615" s="16"/>
      <c r="BB3615"/>
    </row>
    <row r="3616" spans="44:54" x14ac:dyDescent="0.2">
      <c r="AR3616" s="23"/>
      <c r="AU3616" s="23"/>
      <c r="AW3616" s="16"/>
      <c r="BB3616"/>
    </row>
    <row r="3617" spans="44:54" x14ac:dyDescent="0.2">
      <c r="AR3617" s="23"/>
      <c r="AU3617" s="23"/>
      <c r="AW3617" s="16"/>
      <c r="BB3617"/>
    </row>
    <row r="3618" spans="44:54" x14ac:dyDescent="0.2">
      <c r="AR3618" s="23"/>
      <c r="AU3618" s="23"/>
      <c r="AW3618" s="16"/>
      <c r="BB3618"/>
    </row>
    <row r="3619" spans="44:54" x14ac:dyDescent="0.2">
      <c r="AR3619" s="23"/>
      <c r="AU3619" s="23"/>
      <c r="AW3619" s="16"/>
      <c r="BB3619"/>
    </row>
    <row r="3620" spans="44:54" x14ac:dyDescent="0.2">
      <c r="AR3620" s="23"/>
      <c r="AU3620" s="23"/>
      <c r="AW3620" s="16"/>
      <c r="BB3620"/>
    </row>
    <row r="3621" spans="44:54" x14ac:dyDescent="0.2">
      <c r="AR3621" s="23"/>
      <c r="AU3621" s="23"/>
      <c r="AW3621" s="16"/>
      <c r="BB3621"/>
    </row>
    <row r="3622" spans="44:54" x14ac:dyDescent="0.2">
      <c r="AR3622" s="23"/>
      <c r="AU3622" s="23"/>
      <c r="AW3622" s="16"/>
      <c r="BB3622"/>
    </row>
    <row r="3623" spans="44:54" x14ac:dyDescent="0.2">
      <c r="AR3623" s="23"/>
      <c r="AU3623" s="23"/>
      <c r="AW3623" s="16"/>
      <c r="BB3623"/>
    </row>
    <row r="3624" spans="44:54" x14ac:dyDescent="0.2">
      <c r="AR3624" s="23"/>
      <c r="AU3624" s="23"/>
      <c r="AW3624" s="16"/>
      <c r="BB3624"/>
    </row>
    <row r="3625" spans="44:54" x14ac:dyDescent="0.2">
      <c r="AR3625" s="23"/>
      <c r="AU3625" s="23"/>
      <c r="AW3625" s="16"/>
      <c r="BB3625"/>
    </row>
    <row r="3626" spans="44:54" x14ac:dyDescent="0.2">
      <c r="AR3626" s="23"/>
      <c r="AU3626" s="23"/>
      <c r="AW3626" s="16"/>
      <c r="BB3626"/>
    </row>
    <row r="3627" spans="44:54" x14ac:dyDescent="0.2">
      <c r="AR3627" s="23"/>
      <c r="AU3627" s="23"/>
      <c r="AW3627" s="16"/>
      <c r="BB3627"/>
    </row>
    <row r="3628" spans="44:54" x14ac:dyDescent="0.2">
      <c r="AR3628" s="23"/>
      <c r="AU3628" s="23"/>
      <c r="AW3628" s="16"/>
      <c r="BB3628"/>
    </row>
    <row r="3629" spans="44:54" x14ac:dyDescent="0.2">
      <c r="AR3629" s="23"/>
      <c r="AU3629" s="23"/>
      <c r="AW3629" s="16"/>
      <c r="BB3629"/>
    </row>
    <row r="3630" spans="44:54" x14ac:dyDescent="0.2">
      <c r="AR3630" s="23"/>
      <c r="AU3630" s="23"/>
      <c r="AW3630" s="16"/>
      <c r="BB3630"/>
    </row>
    <row r="3631" spans="44:54" x14ac:dyDescent="0.2">
      <c r="AR3631" s="23"/>
      <c r="AU3631" s="23"/>
      <c r="AW3631" s="16"/>
      <c r="BB3631"/>
    </row>
    <row r="3632" spans="44:54" x14ac:dyDescent="0.2">
      <c r="AR3632" s="23"/>
      <c r="AU3632" s="23"/>
      <c r="AW3632" s="16"/>
      <c r="BB3632"/>
    </row>
    <row r="3633" spans="44:54" x14ac:dyDescent="0.2">
      <c r="AR3633" s="23"/>
      <c r="AU3633" s="23"/>
      <c r="AW3633" s="16"/>
      <c r="BB3633"/>
    </row>
    <row r="3634" spans="44:54" x14ac:dyDescent="0.2">
      <c r="AR3634" s="23"/>
      <c r="AU3634" s="23"/>
      <c r="AW3634" s="16"/>
      <c r="BB3634"/>
    </row>
    <row r="3635" spans="44:54" x14ac:dyDescent="0.2">
      <c r="AR3635" s="23"/>
      <c r="AU3635" s="23"/>
      <c r="AW3635" s="16"/>
      <c r="BB3635"/>
    </row>
    <row r="3636" spans="44:54" x14ac:dyDescent="0.2">
      <c r="AR3636" s="23"/>
      <c r="AU3636" s="23"/>
      <c r="AW3636" s="16"/>
      <c r="BB3636"/>
    </row>
    <row r="3637" spans="44:54" x14ac:dyDescent="0.2">
      <c r="AR3637" s="23"/>
      <c r="AU3637" s="23"/>
      <c r="AW3637" s="16"/>
      <c r="BB3637"/>
    </row>
    <row r="3638" spans="44:54" x14ac:dyDescent="0.2">
      <c r="AR3638" s="23"/>
      <c r="AU3638" s="23"/>
      <c r="AW3638" s="16"/>
      <c r="BB3638"/>
    </row>
    <row r="3639" spans="44:54" x14ac:dyDescent="0.2">
      <c r="AR3639" s="23"/>
      <c r="AU3639" s="23"/>
      <c r="AW3639" s="16"/>
      <c r="BB3639"/>
    </row>
    <row r="3640" spans="44:54" x14ac:dyDescent="0.2">
      <c r="AR3640" s="23"/>
      <c r="AU3640" s="23"/>
      <c r="AW3640" s="16"/>
      <c r="BB3640"/>
    </row>
    <row r="3641" spans="44:54" x14ac:dyDescent="0.2">
      <c r="AR3641" s="23"/>
      <c r="AU3641" s="23"/>
      <c r="AW3641" s="16"/>
      <c r="BB3641"/>
    </row>
    <row r="3642" spans="44:54" x14ac:dyDescent="0.2">
      <c r="AR3642" s="23"/>
      <c r="AU3642" s="23"/>
      <c r="AW3642" s="16"/>
      <c r="BB3642"/>
    </row>
    <row r="3643" spans="44:54" x14ac:dyDescent="0.2">
      <c r="AR3643" s="23"/>
      <c r="AU3643" s="23"/>
      <c r="AW3643" s="16"/>
      <c r="BB3643"/>
    </row>
    <row r="3644" spans="44:54" x14ac:dyDescent="0.2">
      <c r="AR3644" s="23"/>
      <c r="AU3644" s="23"/>
      <c r="AW3644" s="16"/>
      <c r="BB3644"/>
    </row>
    <row r="3645" spans="44:54" x14ac:dyDescent="0.2">
      <c r="AR3645" s="23"/>
      <c r="AU3645" s="23"/>
      <c r="AW3645" s="16"/>
      <c r="BB3645"/>
    </row>
    <row r="3646" spans="44:54" x14ac:dyDescent="0.2">
      <c r="AR3646" s="23"/>
      <c r="AU3646" s="23"/>
      <c r="AW3646" s="16"/>
      <c r="BB3646"/>
    </row>
    <row r="3647" spans="44:54" x14ac:dyDescent="0.2">
      <c r="AR3647" s="23"/>
      <c r="AU3647" s="23"/>
      <c r="AW3647" s="16"/>
      <c r="BB3647"/>
    </row>
    <row r="3648" spans="44:54" x14ac:dyDescent="0.2">
      <c r="AR3648" s="23"/>
      <c r="AU3648" s="23"/>
      <c r="AW3648" s="16"/>
      <c r="BB3648"/>
    </row>
    <row r="3649" spans="44:54" x14ac:dyDescent="0.2">
      <c r="AR3649" s="23"/>
      <c r="AU3649" s="23"/>
      <c r="AW3649" s="16"/>
      <c r="BB3649"/>
    </row>
    <row r="3650" spans="44:54" x14ac:dyDescent="0.2">
      <c r="AR3650" s="23"/>
      <c r="AU3650" s="23"/>
      <c r="AW3650" s="16"/>
      <c r="BB3650"/>
    </row>
    <row r="3651" spans="44:54" x14ac:dyDescent="0.2">
      <c r="AR3651" s="23"/>
      <c r="AU3651" s="23"/>
      <c r="AW3651" s="16"/>
      <c r="BB3651"/>
    </row>
    <row r="3652" spans="44:54" x14ac:dyDescent="0.2">
      <c r="AR3652" s="23"/>
      <c r="AU3652" s="23"/>
      <c r="AW3652" s="16"/>
      <c r="BB3652"/>
    </row>
    <row r="3653" spans="44:54" x14ac:dyDescent="0.2">
      <c r="AR3653" s="23"/>
      <c r="AU3653" s="23"/>
      <c r="AW3653" s="16"/>
      <c r="BB3653"/>
    </row>
    <row r="3654" spans="44:54" x14ac:dyDescent="0.2">
      <c r="AR3654" s="23"/>
      <c r="AU3654" s="23"/>
      <c r="AW3654" s="16"/>
      <c r="BB3654"/>
    </row>
    <row r="3655" spans="44:54" x14ac:dyDescent="0.2">
      <c r="AR3655" s="23"/>
      <c r="AU3655" s="23"/>
      <c r="AW3655" s="16"/>
      <c r="BB3655"/>
    </row>
    <row r="3656" spans="44:54" x14ac:dyDescent="0.2">
      <c r="AR3656" s="23"/>
      <c r="AU3656" s="23"/>
      <c r="AW3656" s="16"/>
      <c r="BB3656"/>
    </row>
    <row r="3657" spans="44:54" x14ac:dyDescent="0.2">
      <c r="AR3657" s="23"/>
      <c r="AU3657" s="23"/>
      <c r="AW3657" s="16"/>
      <c r="BB3657"/>
    </row>
    <row r="3658" spans="44:54" x14ac:dyDescent="0.2">
      <c r="AR3658" s="23"/>
      <c r="AU3658" s="23"/>
      <c r="AW3658" s="16"/>
      <c r="BB3658"/>
    </row>
    <row r="3659" spans="44:54" x14ac:dyDescent="0.2">
      <c r="AR3659" s="23"/>
      <c r="AU3659" s="23"/>
      <c r="AW3659" s="16"/>
      <c r="BB3659"/>
    </row>
    <row r="3660" spans="44:54" x14ac:dyDescent="0.2">
      <c r="AR3660" s="23"/>
      <c r="AU3660" s="23"/>
      <c r="AW3660" s="16"/>
      <c r="BB3660"/>
    </row>
    <row r="3661" spans="44:54" x14ac:dyDescent="0.2">
      <c r="AR3661" s="23"/>
      <c r="AU3661" s="23"/>
      <c r="AW3661" s="16"/>
      <c r="BB3661"/>
    </row>
    <row r="3662" spans="44:54" x14ac:dyDescent="0.2">
      <c r="AR3662" s="23"/>
      <c r="AU3662" s="23"/>
      <c r="AW3662" s="16"/>
      <c r="BB3662"/>
    </row>
    <row r="3663" spans="44:54" x14ac:dyDescent="0.2">
      <c r="AR3663" s="23"/>
      <c r="AU3663" s="23"/>
      <c r="AW3663" s="16"/>
      <c r="BB3663"/>
    </row>
    <row r="3664" spans="44:54" x14ac:dyDescent="0.2">
      <c r="AR3664" s="23"/>
      <c r="AU3664" s="23"/>
      <c r="AW3664" s="16"/>
      <c r="BB3664"/>
    </row>
    <row r="3665" spans="44:54" x14ac:dyDescent="0.2">
      <c r="AR3665" s="23"/>
      <c r="AU3665" s="23"/>
      <c r="AW3665" s="16"/>
      <c r="BB3665"/>
    </row>
    <row r="3666" spans="44:54" x14ac:dyDescent="0.2">
      <c r="AR3666" s="23"/>
      <c r="AU3666" s="23"/>
      <c r="AW3666" s="16"/>
      <c r="BB3666"/>
    </row>
    <row r="3667" spans="44:54" x14ac:dyDescent="0.2">
      <c r="AR3667" s="23"/>
      <c r="AU3667" s="23"/>
      <c r="AW3667" s="16"/>
      <c r="BB3667"/>
    </row>
    <row r="3668" spans="44:54" x14ac:dyDescent="0.2">
      <c r="AR3668" s="23"/>
      <c r="AU3668" s="23"/>
      <c r="AW3668" s="16"/>
      <c r="BB3668"/>
    </row>
    <row r="3669" spans="44:54" x14ac:dyDescent="0.2">
      <c r="AR3669" s="23"/>
      <c r="AU3669" s="23"/>
      <c r="AW3669" s="16"/>
      <c r="BB3669"/>
    </row>
    <row r="3670" spans="44:54" x14ac:dyDescent="0.2">
      <c r="AR3670" s="23"/>
      <c r="AU3670" s="23"/>
      <c r="AW3670" s="16"/>
      <c r="BB3670"/>
    </row>
    <row r="3671" spans="44:54" x14ac:dyDescent="0.2">
      <c r="AR3671" s="23"/>
      <c r="AU3671" s="23"/>
      <c r="AW3671" s="16"/>
      <c r="BB3671"/>
    </row>
    <row r="3672" spans="44:54" x14ac:dyDescent="0.2">
      <c r="AR3672" s="23"/>
      <c r="AU3672" s="23"/>
      <c r="AW3672" s="16"/>
      <c r="BB3672"/>
    </row>
    <row r="3673" spans="44:54" x14ac:dyDescent="0.2">
      <c r="AR3673" s="23"/>
      <c r="AU3673" s="23"/>
      <c r="AW3673" s="16"/>
      <c r="BB3673"/>
    </row>
    <row r="3674" spans="44:54" x14ac:dyDescent="0.2">
      <c r="AR3674" s="23"/>
      <c r="AU3674" s="23"/>
      <c r="AW3674" s="16"/>
      <c r="BB3674"/>
    </row>
    <row r="3675" spans="44:54" x14ac:dyDescent="0.2">
      <c r="AR3675" s="23"/>
      <c r="AU3675" s="23"/>
      <c r="AW3675" s="16"/>
      <c r="BB3675"/>
    </row>
    <row r="3676" spans="44:54" x14ac:dyDescent="0.2">
      <c r="AR3676" s="23"/>
      <c r="AU3676" s="23"/>
      <c r="AW3676" s="16"/>
      <c r="BB3676"/>
    </row>
    <row r="3677" spans="44:54" x14ac:dyDescent="0.2">
      <c r="AR3677" s="23"/>
      <c r="AU3677" s="23"/>
      <c r="AW3677" s="16"/>
      <c r="BB3677"/>
    </row>
    <row r="3678" spans="44:54" x14ac:dyDescent="0.2">
      <c r="AR3678" s="23"/>
      <c r="AU3678" s="23"/>
      <c r="AW3678" s="16"/>
      <c r="BB3678"/>
    </row>
    <row r="3679" spans="44:54" x14ac:dyDescent="0.2">
      <c r="AR3679" s="23"/>
      <c r="AU3679" s="23"/>
      <c r="AW3679" s="16"/>
      <c r="BB3679"/>
    </row>
    <row r="3680" spans="44:54" x14ac:dyDescent="0.2">
      <c r="AR3680" s="23"/>
      <c r="AU3680" s="23"/>
      <c r="AW3680" s="16"/>
      <c r="BB3680"/>
    </row>
    <row r="3681" spans="44:54" x14ac:dyDescent="0.2">
      <c r="AR3681" s="23"/>
      <c r="AU3681" s="23"/>
      <c r="AW3681" s="16"/>
      <c r="BB3681"/>
    </row>
    <row r="3682" spans="44:54" x14ac:dyDescent="0.2">
      <c r="AR3682" s="23"/>
      <c r="AU3682" s="23"/>
      <c r="AW3682" s="16"/>
      <c r="BB3682"/>
    </row>
    <row r="3683" spans="44:54" x14ac:dyDescent="0.2">
      <c r="AR3683" s="23"/>
      <c r="AU3683" s="23"/>
      <c r="AW3683" s="16"/>
      <c r="BB3683"/>
    </row>
    <row r="3684" spans="44:54" x14ac:dyDescent="0.2">
      <c r="AR3684" s="23"/>
      <c r="AU3684" s="23"/>
      <c r="AW3684" s="16"/>
      <c r="BB3684"/>
    </row>
    <row r="3685" spans="44:54" x14ac:dyDescent="0.2">
      <c r="AR3685" s="23"/>
      <c r="AU3685" s="23"/>
      <c r="AW3685" s="16"/>
      <c r="BB3685"/>
    </row>
    <row r="3686" spans="44:54" x14ac:dyDescent="0.2">
      <c r="AR3686" s="23"/>
      <c r="AU3686" s="23"/>
      <c r="AW3686" s="16"/>
      <c r="BB3686"/>
    </row>
    <row r="3687" spans="44:54" x14ac:dyDescent="0.2">
      <c r="AR3687" s="23"/>
      <c r="AU3687" s="23"/>
      <c r="AW3687" s="16"/>
      <c r="BB3687"/>
    </row>
    <row r="3688" spans="44:54" x14ac:dyDescent="0.2">
      <c r="AR3688" s="23"/>
      <c r="AU3688" s="23"/>
      <c r="AW3688" s="16"/>
      <c r="BB3688"/>
    </row>
    <row r="3689" spans="44:54" x14ac:dyDescent="0.2">
      <c r="AR3689" s="23"/>
      <c r="AU3689" s="23"/>
      <c r="AW3689" s="16"/>
      <c r="BB3689"/>
    </row>
    <row r="3690" spans="44:54" x14ac:dyDescent="0.2">
      <c r="AR3690" s="23"/>
      <c r="AU3690" s="23"/>
      <c r="AW3690" s="16"/>
      <c r="BB3690"/>
    </row>
    <row r="3691" spans="44:54" x14ac:dyDescent="0.2">
      <c r="AR3691" s="23"/>
      <c r="AU3691" s="23"/>
      <c r="AW3691" s="16"/>
      <c r="BB3691"/>
    </row>
    <row r="3692" spans="44:54" x14ac:dyDescent="0.2">
      <c r="AR3692" s="23"/>
      <c r="AU3692" s="23"/>
      <c r="AW3692" s="16"/>
      <c r="BB3692"/>
    </row>
    <row r="3693" spans="44:54" x14ac:dyDescent="0.2">
      <c r="AR3693" s="23"/>
      <c r="AU3693" s="23"/>
      <c r="AW3693" s="16"/>
      <c r="BB3693"/>
    </row>
    <row r="3694" spans="44:54" x14ac:dyDescent="0.2">
      <c r="AR3694" s="23"/>
      <c r="AU3694" s="23"/>
      <c r="AW3694" s="16"/>
      <c r="BB3694"/>
    </row>
    <row r="3695" spans="44:54" x14ac:dyDescent="0.2">
      <c r="AR3695" s="23"/>
      <c r="AU3695" s="23"/>
      <c r="AW3695" s="16"/>
      <c r="BB3695"/>
    </row>
    <row r="3696" spans="44:54" x14ac:dyDescent="0.2">
      <c r="AR3696" s="23"/>
      <c r="AU3696" s="23"/>
      <c r="AW3696" s="16"/>
      <c r="BB3696"/>
    </row>
    <row r="3697" spans="44:54" x14ac:dyDescent="0.2">
      <c r="AR3697" s="23"/>
      <c r="AU3697" s="23"/>
      <c r="AW3697" s="16"/>
      <c r="BB3697"/>
    </row>
    <row r="3698" spans="44:54" x14ac:dyDescent="0.2">
      <c r="AR3698" s="23"/>
      <c r="AU3698" s="23"/>
      <c r="AW3698" s="16"/>
      <c r="BB3698"/>
    </row>
    <row r="3699" spans="44:54" x14ac:dyDescent="0.2">
      <c r="AR3699" s="23"/>
      <c r="AU3699" s="23"/>
      <c r="AW3699" s="16"/>
      <c r="BB3699"/>
    </row>
    <row r="3700" spans="44:54" x14ac:dyDescent="0.2">
      <c r="AR3700" s="23"/>
      <c r="AU3700" s="23"/>
      <c r="AW3700" s="16"/>
      <c r="BB3700"/>
    </row>
    <row r="3701" spans="44:54" x14ac:dyDescent="0.2">
      <c r="AR3701" s="23"/>
      <c r="AU3701" s="23"/>
      <c r="AW3701" s="16"/>
      <c r="BB3701"/>
    </row>
    <row r="3702" spans="44:54" x14ac:dyDescent="0.2">
      <c r="AR3702" s="23"/>
      <c r="AU3702" s="23"/>
      <c r="AW3702" s="16"/>
      <c r="BB3702"/>
    </row>
    <row r="3703" spans="44:54" x14ac:dyDescent="0.2">
      <c r="AR3703" s="23"/>
      <c r="AU3703" s="23"/>
      <c r="AW3703" s="16"/>
      <c r="BB3703"/>
    </row>
    <row r="3704" spans="44:54" x14ac:dyDescent="0.2">
      <c r="AR3704" s="23"/>
      <c r="AU3704" s="23"/>
      <c r="AW3704" s="16"/>
      <c r="BB3704"/>
    </row>
    <row r="3705" spans="44:54" x14ac:dyDescent="0.2">
      <c r="AR3705" s="23"/>
      <c r="AU3705" s="23"/>
      <c r="AW3705" s="16"/>
      <c r="BB3705"/>
    </row>
    <row r="3706" spans="44:54" x14ac:dyDescent="0.2">
      <c r="AR3706" s="23"/>
      <c r="AU3706" s="23"/>
      <c r="AW3706" s="16"/>
      <c r="BB3706"/>
    </row>
    <row r="3707" spans="44:54" x14ac:dyDescent="0.2">
      <c r="AR3707" s="23"/>
      <c r="AU3707" s="23"/>
      <c r="AW3707" s="16"/>
      <c r="BB3707"/>
    </row>
    <row r="3708" spans="44:54" x14ac:dyDescent="0.2">
      <c r="AR3708" s="23"/>
      <c r="AU3708" s="23"/>
      <c r="AW3708" s="16"/>
      <c r="BB3708"/>
    </row>
    <row r="3709" spans="44:54" x14ac:dyDescent="0.2">
      <c r="AR3709" s="23"/>
      <c r="AU3709" s="23"/>
      <c r="AW3709" s="16"/>
      <c r="BB3709"/>
    </row>
    <row r="3710" spans="44:54" x14ac:dyDescent="0.2">
      <c r="AR3710" s="23"/>
      <c r="AU3710" s="23"/>
      <c r="AW3710" s="16"/>
      <c r="BB3710"/>
    </row>
    <row r="3711" spans="44:54" x14ac:dyDescent="0.2">
      <c r="AR3711" s="23"/>
      <c r="AU3711" s="23"/>
      <c r="AW3711" s="16"/>
      <c r="BB3711"/>
    </row>
    <row r="3712" spans="44:54" x14ac:dyDescent="0.2">
      <c r="AR3712" s="23"/>
      <c r="AU3712" s="23"/>
      <c r="AW3712" s="16"/>
      <c r="BB3712"/>
    </row>
    <row r="3713" spans="44:54" x14ac:dyDescent="0.2">
      <c r="AR3713" s="23"/>
      <c r="AU3713" s="23"/>
      <c r="AW3713" s="16"/>
      <c r="BB3713"/>
    </row>
    <row r="3714" spans="44:54" x14ac:dyDescent="0.2">
      <c r="AR3714" s="23"/>
      <c r="AU3714" s="23"/>
      <c r="AW3714" s="16"/>
      <c r="BB3714"/>
    </row>
    <row r="3715" spans="44:54" x14ac:dyDescent="0.2">
      <c r="AR3715" s="23"/>
      <c r="AU3715" s="23"/>
      <c r="AW3715" s="16"/>
      <c r="BB3715"/>
    </row>
    <row r="3716" spans="44:54" x14ac:dyDescent="0.2">
      <c r="AR3716" s="23"/>
      <c r="AU3716" s="23"/>
      <c r="AW3716" s="16"/>
      <c r="BB3716"/>
    </row>
    <row r="3717" spans="44:54" x14ac:dyDescent="0.2">
      <c r="AR3717" s="23"/>
      <c r="AU3717" s="23"/>
      <c r="AW3717" s="16"/>
      <c r="BB3717"/>
    </row>
    <row r="3718" spans="44:54" x14ac:dyDescent="0.2">
      <c r="AR3718" s="23"/>
      <c r="AU3718" s="23"/>
      <c r="AW3718" s="16"/>
      <c r="BB3718"/>
    </row>
    <row r="3719" spans="44:54" x14ac:dyDescent="0.2">
      <c r="AR3719" s="23"/>
      <c r="AU3719" s="23"/>
      <c r="AW3719" s="16"/>
      <c r="BB3719"/>
    </row>
    <row r="3720" spans="44:54" x14ac:dyDescent="0.2">
      <c r="AR3720" s="23"/>
      <c r="AU3720" s="23"/>
      <c r="AW3720" s="16"/>
      <c r="BB3720"/>
    </row>
    <row r="3721" spans="44:54" x14ac:dyDescent="0.2">
      <c r="AR3721" s="23"/>
      <c r="AU3721" s="23"/>
      <c r="AW3721" s="16"/>
      <c r="BB3721"/>
    </row>
    <row r="3722" spans="44:54" x14ac:dyDescent="0.2">
      <c r="AR3722" s="23"/>
      <c r="AU3722" s="23"/>
      <c r="AW3722" s="16"/>
      <c r="BB3722"/>
    </row>
    <row r="3723" spans="44:54" x14ac:dyDescent="0.2">
      <c r="AR3723" s="23"/>
      <c r="AU3723" s="23"/>
      <c r="AW3723" s="16"/>
      <c r="BB3723"/>
    </row>
    <row r="3724" spans="44:54" x14ac:dyDescent="0.2">
      <c r="AR3724" s="23"/>
      <c r="AU3724" s="23"/>
      <c r="AW3724" s="16"/>
      <c r="BB3724"/>
    </row>
    <row r="3725" spans="44:54" x14ac:dyDescent="0.2">
      <c r="AR3725" s="23"/>
      <c r="AU3725" s="23"/>
      <c r="AW3725" s="16"/>
      <c r="BB3725"/>
    </row>
    <row r="3726" spans="44:54" x14ac:dyDescent="0.2">
      <c r="AR3726" s="23"/>
      <c r="AU3726" s="23"/>
      <c r="AW3726" s="16"/>
      <c r="BB3726"/>
    </row>
    <row r="3727" spans="44:54" x14ac:dyDescent="0.2">
      <c r="AR3727" s="23"/>
      <c r="AU3727" s="23"/>
      <c r="AW3727" s="16"/>
      <c r="BB3727"/>
    </row>
    <row r="3728" spans="44:54" x14ac:dyDescent="0.2">
      <c r="AR3728" s="23"/>
      <c r="AU3728" s="23"/>
      <c r="AW3728" s="16"/>
      <c r="BB3728"/>
    </row>
    <row r="3729" spans="44:54" x14ac:dyDescent="0.2">
      <c r="AR3729" s="23"/>
      <c r="AU3729" s="23"/>
      <c r="AW3729" s="16"/>
      <c r="BB3729"/>
    </row>
    <row r="3730" spans="44:54" x14ac:dyDescent="0.2">
      <c r="AR3730" s="23"/>
      <c r="AU3730" s="23"/>
      <c r="AW3730" s="16"/>
      <c r="BB3730"/>
    </row>
    <row r="3731" spans="44:54" x14ac:dyDescent="0.2">
      <c r="AR3731" s="23"/>
      <c r="AU3731" s="23"/>
      <c r="AW3731" s="16"/>
      <c r="BB3731"/>
    </row>
    <row r="3732" spans="44:54" x14ac:dyDescent="0.2">
      <c r="AR3732" s="23"/>
      <c r="AU3732" s="23"/>
      <c r="AW3732" s="16"/>
      <c r="BB3732"/>
    </row>
    <row r="3733" spans="44:54" x14ac:dyDescent="0.2">
      <c r="AR3733" s="23"/>
      <c r="AU3733" s="23"/>
      <c r="AW3733" s="16"/>
      <c r="BB3733"/>
    </row>
    <row r="3734" spans="44:54" x14ac:dyDescent="0.2">
      <c r="AR3734" s="23"/>
      <c r="AU3734" s="23"/>
      <c r="AW3734" s="16"/>
      <c r="BB3734"/>
    </row>
    <row r="3735" spans="44:54" x14ac:dyDescent="0.2">
      <c r="AR3735" s="23"/>
      <c r="AU3735" s="23"/>
      <c r="AW3735" s="16"/>
      <c r="BB3735"/>
    </row>
    <row r="3736" spans="44:54" x14ac:dyDescent="0.2">
      <c r="AR3736" s="23"/>
      <c r="AU3736" s="23"/>
      <c r="AW3736" s="16"/>
      <c r="BB3736"/>
    </row>
    <row r="3737" spans="44:54" x14ac:dyDescent="0.2">
      <c r="AR3737" s="23"/>
      <c r="AU3737" s="23"/>
      <c r="AW3737" s="16"/>
      <c r="BB3737"/>
    </row>
    <row r="3738" spans="44:54" x14ac:dyDescent="0.2">
      <c r="AR3738" s="23"/>
      <c r="AU3738" s="23"/>
      <c r="AW3738" s="16"/>
      <c r="BB3738"/>
    </row>
    <row r="3739" spans="44:54" x14ac:dyDescent="0.2">
      <c r="AR3739" s="23"/>
      <c r="AU3739" s="23"/>
      <c r="AW3739" s="16"/>
      <c r="BB3739"/>
    </row>
    <row r="3740" spans="44:54" x14ac:dyDescent="0.2">
      <c r="AR3740" s="23"/>
      <c r="AU3740" s="23"/>
      <c r="AW3740" s="16"/>
      <c r="BB3740"/>
    </row>
    <row r="3741" spans="44:54" x14ac:dyDescent="0.2">
      <c r="AR3741" s="23"/>
      <c r="AU3741" s="23"/>
      <c r="AW3741" s="16"/>
      <c r="BB3741"/>
    </row>
    <row r="3742" spans="44:54" x14ac:dyDescent="0.2">
      <c r="AR3742" s="23"/>
      <c r="AU3742" s="23"/>
      <c r="AW3742" s="16"/>
      <c r="BB3742"/>
    </row>
    <row r="3743" spans="44:54" x14ac:dyDescent="0.2">
      <c r="AR3743" s="23"/>
      <c r="AU3743" s="23"/>
      <c r="AW3743" s="16"/>
      <c r="BB3743"/>
    </row>
    <row r="3744" spans="44:54" x14ac:dyDescent="0.2">
      <c r="AR3744" s="23"/>
      <c r="AU3744" s="23"/>
      <c r="AW3744" s="16"/>
      <c r="BB3744"/>
    </row>
    <row r="3745" spans="44:54" x14ac:dyDescent="0.2">
      <c r="AR3745" s="23"/>
      <c r="AU3745" s="23"/>
      <c r="AW3745" s="16"/>
      <c r="BB3745"/>
    </row>
    <row r="3746" spans="44:54" x14ac:dyDescent="0.2">
      <c r="AR3746" s="23"/>
      <c r="AU3746" s="23"/>
      <c r="AW3746" s="16"/>
      <c r="BB3746"/>
    </row>
    <row r="3747" spans="44:54" x14ac:dyDescent="0.2">
      <c r="AR3747" s="23"/>
      <c r="AU3747" s="23"/>
      <c r="AW3747" s="16"/>
      <c r="BB3747"/>
    </row>
    <row r="3748" spans="44:54" x14ac:dyDescent="0.2">
      <c r="AR3748" s="23"/>
      <c r="AU3748" s="23"/>
      <c r="AW3748" s="16"/>
      <c r="BB3748"/>
    </row>
    <row r="3749" spans="44:54" x14ac:dyDescent="0.2">
      <c r="AR3749" s="23"/>
      <c r="AU3749" s="23"/>
      <c r="AW3749" s="16"/>
      <c r="BB3749"/>
    </row>
    <row r="3750" spans="44:54" x14ac:dyDescent="0.2">
      <c r="AR3750" s="23"/>
      <c r="AU3750" s="23"/>
      <c r="AW3750" s="16"/>
      <c r="BB3750"/>
    </row>
    <row r="3751" spans="44:54" x14ac:dyDescent="0.2">
      <c r="AR3751" s="23"/>
      <c r="AU3751" s="23"/>
      <c r="AW3751" s="16"/>
      <c r="BB3751"/>
    </row>
    <row r="3752" spans="44:54" x14ac:dyDescent="0.2">
      <c r="AR3752" s="23"/>
      <c r="AU3752" s="23"/>
      <c r="AW3752" s="16"/>
      <c r="BB3752"/>
    </row>
    <row r="3753" spans="44:54" x14ac:dyDescent="0.2">
      <c r="AR3753" s="23"/>
      <c r="AU3753" s="23"/>
      <c r="AW3753" s="16"/>
      <c r="BB3753"/>
    </row>
    <row r="3754" spans="44:54" x14ac:dyDescent="0.2">
      <c r="AR3754" s="23"/>
      <c r="AU3754" s="23"/>
      <c r="AW3754" s="16"/>
      <c r="BB3754"/>
    </row>
    <row r="3755" spans="44:54" x14ac:dyDescent="0.2">
      <c r="AR3755" s="23"/>
      <c r="AU3755" s="23"/>
      <c r="AW3755" s="16"/>
      <c r="BB3755"/>
    </row>
    <row r="3756" spans="44:54" x14ac:dyDescent="0.2">
      <c r="AR3756" s="23"/>
      <c r="AU3756" s="23"/>
      <c r="AW3756" s="16"/>
      <c r="BB3756"/>
    </row>
    <row r="3757" spans="44:54" x14ac:dyDescent="0.2">
      <c r="AR3757" s="23"/>
      <c r="AU3757" s="23"/>
      <c r="AW3757" s="16"/>
      <c r="BB3757"/>
    </row>
    <row r="3758" spans="44:54" x14ac:dyDescent="0.2">
      <c r="AR3758" s="23"/>
      <c r="AU3758" s="23"/>
      <c r="AW3758" s="16"/>
      <c r="BB3758"/>
    </row>
    <row r="3759" spans="44:54" x14ac:dyDescent="0.2">
      <c r="AR3759" s="23"/>
      <c r="AU3759" s="23"/>
      <c r="AW3759" s="16"/>
      <c r="BB3759"/>
    </row>
    <row r="3760" spans="44:54" x14ac:dyDescent="0.2">
      <c r="AR3760" s="23"/>
      <c r="AU3760" s="23"/>
      <c r="AW3760" s="16"/>
      <c r="BB3760"/>
    </row>
    <row r="3761" spans="44:54" x14ac:dyDescent="0.2">
      <c r="AR3761" s="23"/>
      <c r="AU3761" s="23"/>
      <c r="AW3761" s="16"/>
      <c r="BB3761"/>
    </row>
    <row r="3762" spans="44:54" x14ac:dyDescent="0.2">
      <c r="AR3762" s="23"/>
      <c r="AU3762" s="23"/>
      <c r="AW3762" s="16"/>
      <c r="BB3762"/>
    </row>
    <row r="3763" spans="44:54" x14ac:dyDescent="0.2">
      <c r="AR3763" s="23"/>
      <c r="AU3763" s="23"/>
      <c r="AW3763" s="16"/>
      <c r="BB3763"/>
    </row>
    <row r="3764" spans="44:54" x14ac:dyDescent="0.2">
      <c r="AR3764" s="23"/>
      <c r="AU3764" s="23"/>
      <c r="AW3764" s="16"/>
      <c r="BB3764"/>
    </row>
    <row r="3765" spans="44:54" x14ac:dyDescent="0.2">
      <c r="AR3765" s="23"/>
      <c r="AU3765" s="23"/>
      <c r="AW3765" s="16"/>
      <c r="BB3765"/>
    </row>
    <row r="3766" spans="44:54" x14ac:dyDescent="0.2">
      <c r="AR3766" s="23"/>
      <c r="AU3766" s="23"/>
      <c r="AW3766" s="16"/>
      <c r="BB3766"/>
    </row>
    <row r="3767" spans="44:54" x14ac:dyDescent="0.2">
      <c r="AR3767" s="23"/>
      <c r="AU3767" s="23"/>
      <c r="AW3767" s="16"/>
      <c r="BB3767"/>
    </row>
    <row r="3768" spans="44:54" x14ac:dyDescent="0.2">
      <c r="AR3768" s="23"/>
      <c r="AU3768" s="23"/>
      <c r="AW3768" s="16"/>
      <c r="BB3768"/>
    </row>
    <row r="3769" spans="44:54" x14ac:dyDescent="0.2">
      <c r="AR3769" s="23"/>
      <c r="AU3769" s="23"/>
      <c r="AW3769" s="16"/>
      <c r="BB3769"/>
    </row>
    <row r="3770" spans="44:54" x14ac:dyDescent="0.2">
      <c r="AR3770" s="23"/>
      <c r="AU3770" s="23"/>
      <c r="AW3770" s="16"/>
      <c r="BB3770"/>
    </row>
    <row r="3771" spans="44:54" x14ac:dyDescent="0.2">
      <c r="AR3771" s="23"/>
      <c r="AU3771" s="23"/>
      <c r="AW3771" s="16"/>
      <c r="BB3771"/>
    </row>
    <row r="3772" spans="44:54" x14ac:dyDescent="0.2">
      <c r="AR3772" s="23"/>
      <c r="AU3772" s="23"/>
      <c r="AW3772" s="16"/>
      <c r="BB3772"/>
    </row>
    <row r="3773" spans="44:54" x14ac:dyDescent="0.2">
      <c r="AR3773" s="23"/>
      <c r="AU3773" s="23"/>
      <c r="AW3773" s="16"/>
      <c r="BB3773"/>
    </row>
    <row r="3774" spans="44:54" x14ac:dyDescent="0.2">
      <c r="AR3774" s="23"/>
      <c r="AU3774" s="23"/>
      <c r="AW3774" s="16"/>
      <c r="BB3774"/>
    </row>
    <row r="3775" spans="44:54" x14ac:dyDescent="0.2">
      <c r="AR3775" s="23"/>
      <c r="AU3775" s="23"/>
      <c r="AW3775" s="16"/>
      <c r="BB3775"/>
    </row>
    <row r="3776" spans="44:54" x14ac:dyDescent="0.2">
      <c r="AR3776" s="23"/>
      <c r="AU3776" s="23"/>
      <c r="AW3776" s="16"/>
      <c r="BB3776"/>
    </row>
    <row r="3777" spans="44:54" x14ac:dyDescent="0.2">
      <c r="AR3777" s="23"/>
      <c r="AU3777" s="23"/>
      <c r="AW3777" s="16"/>
      <c r="BB3777"/>
    </row>
    <row r="3778" spans="44:54" x14ac:dyDescent="0.2">
      <c r="AR3778" s="23"/>
      <c r="AU3778" s="23"/>
      <c r="AW3778" s="16"/>
      <c r="BB3778"/>
    </row>
    <row r="3779" spans="44:54" x14ac:dyDescent="0.2">
      <c r="AR3779" s="23"/>
      <c r="AU3779" s="23"/>
      <c r="AW3779" s="16"/>
      <c r="BB3779"/>
    </row>
    <row r="3780" spans="44:54" x14ac:dyDescent="0.2">
      <c r="AR3780" s="23"/>
      <c r="AU3780" s="23"/>
      <c r="AW3780" s="16"/>
      <c r="BB3780"/>
    </row>
    <row r="3781" spans="44:54" x14ac:dyDescent="0.2">
      <c r="AR3781" s="23"/>
      <c r="AU3781" s="23"/>
      <c r="AW3781" s="16"/>
      <c r="BB3781"/>
    </row>
    <row r="3782" spans="44:54" x14ac:dyDescent="0.2">
      <c r="AR3782" s="23"/>
      <c r="AU3782" s="23"/>
      <c r="AW3782" s="16"/>
      <c r="BB3782"/>
    </row>
    <row r="3783" spans="44:54" x14ac:dyDescent="0.2">
      <c r="AR3783" s="23"/>
      <c r="AU3783" s="23"/>
      <c r="AW3783" s="16"/>
      <c r="BB3783"/>
    </row>
    <row r="3784" spans="44:54" x14ac:dyDescent="0.2">
      <c r="AR3784" s="23"/>
      <c r="AU3784" s="23"/>
      <c r="AW3784" s="16"/>
      <c r="BB3784"/>
    </row>
    <row r="3785" spans="44:54" x14ac:dyDescent="0.2">
      <c r="AR3785" s="23"/>
      <c r="AU3785" s="23"/>
      <c r="AW3785" s="16"/>
      <c r="BB3785"/>
    </row>
    <row r="3786" spans="44:54" x14ac:dyDescent="0.2">
      <c r="AR3786" s="23"/>
      <c r="AU3786" s="23"/>
      <c r="AW3786" s="16"/>
      <c r="BB3786"/>
    </row>
    <row r="3787" spans="44:54" x14ac:dyDescent="0.2">
      <c r="AR3787" s="23"/>
      <c r="AU3787" s="23"/>
      <c r="AW3787" s="16"/>
      <c r="BB3787"/>
    </row>
    <row r="3788" spans="44:54" x14ac:dyDescent="0.2">
      <c r="AR3788" s="23"/>
      <c r="AU3788" s="23"/>
      <c r="AW3788" s="16"/>
      <c r="BB3788"/>
    </row>
    <row r="3789" spans="44:54" x14ac:dyDescent="0.2">
      <c r="AR3789" s="23"/>
      <c r="AU3789" s="23"/>
      <c r="AW3789" s="16"/>
      <c r="BB3789"/>
    </row>
    <row r="3790" spans="44:54" x14ac:dyDescent="0.2">
      <c r="AR3790" s="23"/>
      <c r="AU3790" s="23"/>
      <c r="AW3790" s="16"/>
      <c r="BB3790"/>
    </row>
    <row r="3791" spans="44:54" x14ac:dyDescent="0.2">
      <c r="AR3791" s="23"/>
      <c r="AU3791" s="23"/>
      <c r="AW3791" s="16"/>
      <c r="BB3791"/>
    </row>
    <row r="3792" spans="44:54" x14ac:dyDescent="0.2">
      <c r="AR3792" s="23"/>
      <c r="AU3792" s="23"/>
      <c r="AW3792" s="16"/>
      <c r="BB3792"/>
    </row>
    <row r="3793" spans="44:54" x14ac:dyDescent="0.2">
      <c r="AR3793" s="23"/>
      <c r="AU3793" s="23"/>
      <c r="AW3793" s="16"/>
      <c r="BB3793"/>
    </row>
    <row r="3794" spans="44:54" x14ac:dyDescent="0.2">
      <c r="AR3794" s="23"/>
      <c r="AU3794" s="23"/>
      <c r="AW3794" s="16"/>
      <c r="BB3794"/>
    </row>
    <row r="3795" spans="44:54" x14ac:dyDescent="0.2">
      <c r="AR3795" s="23"/>
      <c r="AU3795" s="23"/>
      <c r="AW3795" s="16"/>
      <c r="BB3795"/>
    </row>
    <row r="3796" spans="44:54" x14ac:dyDescent="0.2">
      <c r="AR3796" s="23"/>
      <c r="AU3796" s="23"/>
      <c r="AW3796" s="16"/>
      <c r="BB3796"/>
    </row>
    <row r="3797" spans="44:54" x14ac:dyDescent="0.2">
      <c r="AR3797" s="23"/>
      <c r="AU3797" s="23"/>
      <c r="AW3797" s="16"/>
      <c r="BB3797"/>
    </row>
    <row r="3798" spans="44:54" x14ac:dyDescent="0.2">
      <c r="AR3798" s="23"/>
      <c r="AU3798" s="23"/>
      <c r="AW3798" s="16"/>
      <c r="BB3798"/>
    </row>
    <row r="3799" spans="44:54" x14ac:dyDescent="0.2">
      <c r="AR3799" s="23"/>
      <c r="AU3799" s="23"/>
      <c r="AW3799" s="16"/>
      <c r="BB3799"/>
    </row>
    <row r="3800" spans="44:54" x14ac:dyDescent="0.2">
      <c r="AR3800" s="23"/>
      <c r="AU3800" s="23"/>
      <c r="AW3800" s="16"/>
      <c r="BB3800"/>
    </row>
    <row r="3801" spans="44:54" x14ac:dyDescent="0.2">
      <c r="AR3801" s="23"/>
      <c r="AU3801" s="23"/>
      <c r="AW3801" s="16"/>
      <c r="BB3801"/>
    </row>
    <row r="3802" spans="44:54" x14ac:dyDescent="0.2">
      <c r="AR3802" s="23"/>
      <c r="AU3802" s="23"/>
      <c r="AW3802" s="16"/>
      <c r="BB3802"/>
    </row>
    <row r="3803" spans="44:54" x14ac:dyDescent="0.2">
      <c r="AR3803" s="23"/>
      <c r="AU3803" s="23"/>
      <c r="AW3803" s="16"/>
      <c r="BB3803"/>
    </row>
    <row r="3804" spans="44:54" x14ac:dyDescent="0.2">
      <c r="AR3804" s="23"/>
      <c r="AU3804" s="23"/>
      <c r="AW3804" s="16"/>
      <c r="BB3804"/>
    </row>
    <row r="3805" spans="44:54" x14ac:dyDescent="0.2">
      <c r="AR3805" s="23"/>
      <c r="AU3805" s="23"/>
      <c r="AW3805" s="16"/>
      <c r="BB3805"/>
    </row>
    <row r="3806" spans="44:54" x14ac:dyDescent="0.2">
      <c r="AR3806" s="23"/>
      <c r="AU3806" s="23"/>
      <c r="AW3806" s="16"/>
      <c r="BB3806"/>
    </row>
    <row r="3807" spans="44:54" x14ac:dyDescent="0.2">
      <c r="AR3807" s="23"/>
      <c r="AU3807" s="23"/>
      <c r="AW3807" s="16"/>
      <c r="BB3807"/>
    </row>
    <row r="3808" spans="44:54" x14ac:dyDescent="0.2">
      <c r="AR3808" s="23"/>
      <c r="AU3808" s="23"/>
      <c r="AW3808" s="16"/>
      <c r="BB3808"/>
    </row>
    <row r="3809" spans="44:54" x14ac:dyDescent="0.2">
      <c r="AR3809" s="23"/>
      <c r="AU3809" s="23"/>
      <c r="AW3809" s="16"/>
      <c r="BB3809"/>
    </row>
    <row r="3810" spans="44:54" x14ac:dyDescent="0.2">
      <c r="AR3810" s="23"/>
      <c r="AU3810" s="23"/>
      <c r="AW3810" s="16"/>
      <c r="BB3810"/>
    </row>
    <row r="3811" spans="44:54" x14ac:dyDescent="0.2">
      <c r="AR3811" s="23"/>
      <c r="AU3811" s="23"/>
      <c r="AW3811" s="16"/>
      <c r="BB3811"/>
    </row>
    <row r="3812" spans="44:54" x14ac:dyDescent="0.2">
      <c r="AR3812" s="23"/>
      <c r="AU3812" s="23"/>
      <c r="AW3812" s="16"/>
      <c r="BB3812"/>
    </row>
    <row r="3813" spans="44:54" x14ac:dyDescent="0.2">
      <c r="AR3813" s="23"/>
      <c r="AU3813" s="23"/>
      <c r="AW3813" s="16"/>
      <c r="BB3813"/>
    </row>
    <row r="3814" spans="44:54" x14ac:dyDescent="0.2">
      <c r="AR3814" s="23"/>
      <c r="AU3814" s="23"/>
      <c r="AW3814" s="16"/>
      <c r="BB3814"/>
    </row>
    <row r="3815" spans="44:54" x14ac:dyDescent="0.2">
      <c r="AR3815" s="23"/>
      <c r="AU3815" s="23"/>
      <c r="AW3815" s="16"/>
      <c r="BB3815"/>
    </row>
    <row r="3816" spans="44:54" x14ac:dyDescent="0.2">
      <c r="AR3816" s="23"/>
      <c r="AU3816" s="23"/>
      <c r="AW3816" s="16"/>
      <c r="BB3816"/>
    </row>
    <row r="3817" spans="44:54" x14ac:dyDescent="0.2">
      <c r="AR3817" s="23"/>
      <c r="AU3817" s="23"/>
      <c r="AW3817" s="16"/>
      <c r="BB3817"/>
    </row>
    <row r="3818" spans="44:54" x14ac:dyDescent="0.2">
      <c r="AR3818" s="23"/>
      <c r="AU3818" s="23"/>
      <c r="AW3818" s="16"/>
      <c r="BB3818"/>
    </row>
    <row r="3819" spans="44:54" x14ac:dyDescent="0.2">
      <c r="AR3819" s="23"/>
      <c r="AU3819" s="23"/>
      <c r="AW3819" s="16"/>
      <c r="BB3819"/>
    </row>
    <row r="3820" spans="44:54" x14ac:dyDescent="0.2">
      <c r="AR3820" s="23"/>
      <c r="AU3820" s="23"/>
      <c r="AW3820" s="16"/>
      <c r="BB3820"/>
    </row>
    <row r="3821" spans="44:54" x14ac:dyDescent="0.2">
      <c r="AR3821" s="23"/>
      <c r="AU3821" s="23"/>
      <c r="AW3821" s="16"/>
      <c r="BB3821"/>
    </row>
    <row r="3822" spans="44:54" x14ac:dyDescent="0.2">
      <c r="AR3822" s="23"/>
      <c r="AU3822" s="23"/>
      <c r="AW3822" s="16"/>
      <c r="BB3822"/>
    </row>
    <row r="3823" spans="44:54" x14ac:dyDescent="0.2">
      <c r="AR3823" s="23"/>
      <c r="AU3823" s="23"/>
      <c r="AW3823" s="16"/>
      <c r="BB3823"/>
    </row>
    <row r="3824" spans="44:54" x14ac:dyDescent="0.2">
      <c r="AR3824" s="23"/>
      <c r="AU3824" s="23"/>
      <c r="AW3824" s="16"/>
      <c r="BB3824"/>
    </row>
    <row r="3825" spans="44:54" x14ac:dyDescent="0.2">
      <c r="AR3825" s="23"/>
      <c r="AU3825" s="23"/>
      <c r="AW3825" s="16"/>
      <c r="BB3825"/>
    </row>
    <row r="3826" spans="44:54" x14ac:dyDescent="0.2">
      <c r="AR3826" s="23"/>
      <c r="AU3826" s="23"/>
      <c r="AW3826" s="16"/>
      <c r="BB3826"/>
    </row>
    <row r="3827" spans="44:54" x14ac:dyDescent="0.2">
      <c r="AR3827" s="23"/>
      <c r="AU3827" s="23"/>
      <c r="AW3827" s="16"/>
      <c r="BB3827"/>
    </row>
    <row r="3828" spans="44:54" x14ac:dyDescent="0.2">
      <c r="AR3828" s="23"/>
      <c r="AU3828" s="23"/>
      <c r="AW3828" s="16"/>
      <c r="BB3828"/>
    </row>
    <row r="3829" spans="44:54" x14ac:dyDescent="0.2">
      <c r="AR3829" s="23"/>
      <c r="AU3829" s="23"/>
      <c r="AW3829" s="16"/>
      <c r="BB3829"/>
    </row>
    <row r="3830" spans="44:54" x14ac:dyDescent="0.2">
      <c r="AR3830" s="23"/>
      <c r="AU3830" s="23"/>
      <c r="AW3830" s="16"/>
      <c r="BB3830"/>
    </row>
    <row r="3831" spans="44:54" x14ac:dyDescent="0.2">
      <c r="AR3831" s="23"/>
      <c r="AU3831" s="23"/>
      <c r="AW3831" s="16"/>
      <c r="BB3831"/>
    </row>
    <row r="3832" spans="44:54" x14ac:dyDescent="0.2">
      <c r="AR3832" s="23"/>
      <c r="AU3832" s="23"/>
      <c r="AW3832" s="16"/>
      <c r="BB3832"/>
    </row>
    <row r="3833" spans="44:54" x14ac:dyDescent="0.2">
      <c r="AR3833" s="23"/>
      <c r="AU3833" s="23"/>
      <c r="AW3833" s="16"/>
      <c r="BB3833"/>
    </row>
    <row r="3834" spans="44:54" x14ac:dyDescent="0.2">
      <c r="AR3834" s="23"/>
      <c r="AU3834" s="23"/>
      <c r="AW3834" s="16"/>
      <c r="BB3834"/>
    </row>
    <row r="3835" spans="44:54" x14ac:dyDescent="0.2">
      <c r="AR3835" s="23"/>
      <c r="AU3835" s="23"/>
      <c r="AW3835" s="16"/>
      <c r="BB3835"/>
    </row>
    <row r="3836" spans="44:54" x14ac:dyDescent="0.2">
      <c r="AR3836" s="23"/>
      <c r="AU3836" s="23"/>
      <c r="AW3836" s="16"/>
      <c r="BB3836"/>
    </row>
    <row r="3837" spans="44:54" x14ac:dyDescent="0.2">
      <c r="AR3837" s="23"/>
      <c r="AU3837" s="23"/>
      <c r="AW3837" s="16"/>
      <c r="BB3837"/>
    </row>
    <row r="3838" spans="44:54" x14ac:dyDescent="0.2">
      <c r="AR3838" s="23"/>
      <c r="AU3838" s="23"/>
      <c r="AW3838" s="16"/>
      <c r="BB3838"/>
    </row>
    <row r="3839" spans="44:54" x14ac:dyDescent="0.2">
      <c r="AR3839" s="23"/>
      <c r="AU3839" s="23"/>
      <c r="AW3839" s="16"/>
      <c r="BB3839"/>
    </row>
    <row r="3840" spans="44:54" x14ac:dyDescent="0.2">
      <c r="AR3840" s="23"/>
      <c r="AU3840" s="23"/>
      <c r="AW3840" s="16"/>
      <c r="BB3840"/>
    </row>
    <row r="3841" spans="44:54" x14ac:dyDescent="0.2">
      <c r="AR3841" s="23"/>
      <c r="AU3841" s="23"/>
      <c r="AW3841" s="16"/>
      <c r="BB3841"/>
    </row>
    <row r="3842" spans="44:54" x14ac:dyDescent="0.2">
      <c r="AR3842" s="23"/>
      <c r="AU3842" s="23"/>
      <c r="AW3842" s="16"/>
      <c r="BB3842"/>
    </row>
    <row r="3843" spans="44:54" x14ac:dyDescent="0.2">
      <c r="AR3843" s="23"/>
      <c r="AU3843" s="23"/>
      <c r="AW3843" s="16"/>
      <c r="BB3843"/>
    </row>
    <row r="3844" spans="44:54" x14ac:dyDescent="0.2">
      <c r="AR3844" s="23"/>
      <c r="AU3844" s="23"/>
      <c r="AW3844" s="16"/>
      <c r="BB3844"/>
    </row>
    <row r="3845" spans="44:54" x14ac:dyDescent="0.2">
      <c r="AR3845" s="23"/>
      <c r="AU3845" s="23"/>
      <c r="AW3845" s="16"/>
      <c r="BB3845"/>
    </row>
    <row r="3846" spans="44:54" x14ac:dyDescent="0.2">
      <c r="AR3846" s="23"/>
      <c r="AU3846" s="23"/>
      <c r="AW3846" s="16"/>
      <c r="BB3846"/>
    </row>
    <row r="3847" spans="44:54" x14ac:dyDescent="0.2">
      <c r="AR3847" s="23"/>
      <c r="AU3847" s="23"/>
      <c r="AW3847" s="16"/>
      <c r="BB3847"/>
    </row>
    <row r="3848" spans="44:54" x14ac:dyDescent="0.2">
      <c r="AR3848" s="23"/>
      <c r="AU3848" s="23"/>
      <c r="AW3848" s="16"/>
      <c r="BB3848"/>
    </row>
    <row r="3849" spans="44:54" x14ac:dyDescent="0.2">
      <c r="AR3849" s="23"/>
      <c r="AU3849" s="23"/>
      <c r="AW3849" s="16"/>
      <c r="BB3849"/>
    </row>
    <row r="3850" spans="44:54" x14ac:dyDescent="0.2">
      <c r="AR3850" s="23"/>
      <c r="AU3850" s="23"/>
      <c r="AW3850" s="16"/>
      <c r="BB3850"/>
    </row>
    <row r="3851" spans="44:54" x14ac:dyDescent="0.2">
      <c r="AR3851" s="23"/>
      <c r="AU3851" s="23"/>
      <c r="AW3851" s="16"/>
      <c r="BB3851"/>
    </row>
    <row r="3852" spans="44:54" x14ac:dyDescent="0.2">
      <c r="AR3852" s="23"/>
      <c r="AU3852" s="23"/>
      <c r="AW3852" s="16"/>
      <c r="BB3852"/>
    </row>
    <row r="3853" spans="44:54" x14ac:dyDescent="0.2">
      <c r="AR3853" s="23"/>
      <c r="AU3853" s="23"/>
      <c r="AW3853" s="16"/>
      <c r="BB3853"/>
    </row>
    <row r="3854" spans="44:54" x14ac:dyDescent="0.2">
      <c r="AR3854" s="23"/>
      <c r="AU3854" s="23"/>
      <c r="AW3854" s="16"/>
      <c r="BB3854"/>
    </row>
    <row r="3855" spans="44:54" x14ac:dyDescent="0.2">
      <c r="AR3855" s="23"/>
      <c r="AU3855" s="23"/>
      <c r="AW3855" s="16"/>
      <c r="BB3855"/>
    </row>
    <row r="3856" spans="44:54" x14ac:dyDescent="0.2">
      <c r="AR3856" s="23"/>
      <c r="AU3856" s="23"/>
      <c r="AW3856" s="16"/>
      <c r="BB3856"/>
    </row>
    <row r="3857" spans="44:54" x14ac:dyDescent="0.2">
      <c r="AR3857" s="23"/>
      <c r="AU3857" s="23"/>
      <c r="AW3857" s="16"/>
      <c r="BB3857"/>
    </row>
    <row r="3858" spans="44:54" x14ac:dyDescent="0.2">
      <c r="AR3858" s="23"/>
      <c r="AU3858" s="23"/>
      <c r="AW3858" s="16"/>
      <c r="BB3858"/>
    </row>
    <row r="3859" spans="44:54" x14ac:dyDescent="0.2">
      <c r="AR3859" s="23"/>
      <c r="AU3859" s="23"/>
      <c r="AW3859" s="16"/>
      <c r="BB3859"/>
    </row>
    <row r="3860" spans="44:54" x14ac:dyDescent="0.2">
      <c r="AR3860" s="23"/>
      <c r="AU3860" s="23"/>
      <c r="AW3860" s="16"/>
      <c r="BB3860"/>
    </row>
    <row r="3861" spans="44:54" x14ac:dyDescent="0.2">
      <c r="AR3861" s="23"/>
      <c r="AU3861" s="23"/>
      <c r="AW3861" s="16"/>
      <c r="BB3861"/>
    </row>
    <row r="3862" spans="44:54" x14ac:dyDescent="0.2">
      <c r="AR3862" s="23"/>
      <c r="AU3862" s="23"/>
      <c r="AW3862" s="16"/>
      <c r="BB3862"/>
    </row>
    <row r="3863" spans="44:54" x14ac:dyDescent="0.2">
      <c r="AR3863" s="23"/>
      <c r="AU3863" s="23"/>
      <c r="AW3863" s="16"/>
      <c r="BB3863"/>
    </row>
    <row r="3864" spans="44:54" x14ac:dyDescent="0.2">
      <c r="AR3864" s="23"/>
      <c r="AU3864" s="23"/>
      <c r="AW3864" s="16"/>
      <c r="BB3864"/>
    </row>
    <row r="3865" spans="44:54" x14ac:dyDescent="0.2">
      <c r="AR3865" s="23"/>
      <c r="AU3865" s="23"/>
      <c r="AW3865" s="16"/>
      <c r="BB3865"/>
    </row>
    <row r="3866" spans="44:54" x14ac:dyDescent="0.2">
      <c r="AR3866" s="23"/>
      <c r="AU3866" s="23"/>
      <c r="AW3866" s="16"/>
      <c r="BB3866"/>
    </row>
    <row r="3867" spans="44:54" x14ac:dyDescent="0.2">
      <c r="AR3867" s="23"/>
      <c r="AU3867" s="23"/>
      <c r="AW3867" s="16"/>
      <c r="BB3867"/>
    </row>
    <row r="3868" spans="44:54" x14ac:dyDescent="0.2">
      <c r="AR3868" s="23"/>
      <c r="AU3868" s="23"/>
      <c r="AW3868" s="16"/>
      <c r="BB3868"/>
    </row>
    <row r="3869" spans="44:54" x14ac:dyDescent="0.2">
      <c r="AR3869" s="23"/>
      <c r="AU3869" s="23"/>
      <c r="AW3869" s="16"/>
      <c r="BB3869"/>
    </row>
    <row r="3870" spans="44:54" x14ac:dyDescent="0.2">
      <c r="AR3870" s="23"/>
      <c r="AU3870" s="23"/>
      <c r="AW3870" s="16"/>
      <c r="BB3870"/>
    </row>
    <row r="3871" spans="44:54" x14ac:dyDescent="0.2">
      <c r="AR3871" s="23"/>
      <c r="AU3871" s="23"/>
      <c r="AW3871" s="16"/>
      <c r="BB3871"/>
    </row>
    <row r="3872" spans="44:54" x14ac:dyDescent="0.2">
      <c r="AR3872" s="23"/>
      <c r="AU3872" s="23"/>
      <c r="AW3872" s="16"/>
      <c r="BB3872"/>
    </row>
    <row r="3873" spans="44:54" x14ac:dyDescent="0.2">
      <c r="AR3873" s="23"/>
      <c r="AU3873" s="23"/>
      <c r="AW3873" s="16"/>
      <c r="BB3873"/>
    </row>
    <row r="3874" spans="44:54" x14ac:dyDescent="0.2">
      <c r="AR3874" s="23"/>
      <c r="AU3874" s="23"/>
      <c r="AW3874" s="16"/>
      <c r="BB3874"/>
    </row>
    <row r="3875" spans="44:54" x14ac:dyDescent="0.2">
      <c r="AR3875" s="23"/>
      <c r="AU3875" s="23"/>
      <c r="AW3875" s="16"/>
      <c r="BB3875"/>
    </row>
    <row r="3876" spans="44:54" x14ac:dyDescent="0.2">
      <c r="AR3876" s="23"/>
      <c r="AU3876" s="23"/>
      <c r="AW3876" s="16"/>
      <c r="BB3876"/>
    </row>
    <row r="3877" spans="44:54" x14ac:dyDescent="0.2">
      <c r="AR3877" s="23"/>
      <c r="AU3877" s="23"/>
      <c r="AW3877" s="16"/>
      <c r="BB3877"/>
    </row>
    <row r="3878" spans="44:54" x14ac:dyDescent="0.2">
      <c r="AR3878" s="23"/>
      <c r="AU3878" s="23"/>
      <c r="AW3878" s="16"/>
      <c r="BB3878"/>
    </row>
    <row r="3879" spans="44:54" x14ac:dyDescent="0.2">
      <c r="AR3879" s="23"/>
      <c r="AU3879" s="23"/>
      <c r="AW3879" s="16"/>
      <c r="BB3879"/>
    </row>
    <row r="3880" spans="44:54" x14ac:dyDescent="0.2">
      <c r="AR3880" s="23"/>
      <c r="AU3880" s="23"/>
      <c r="AW3880" s="16"/>
      <c r="BB3880"/>
    </row>
    <row r="3881" spans="44:54" x14ac:dyDescent="0.2">
      <c r="AR3881" s="23"/>
      <c r="AU3881" s="23"/>
      <c r="AW3881" s="16"/>
      <c r="BB3881"/>
    </row>
    <row r="3882" spans="44:54" x14ac:dyDescent="0.2">
      <c r="AR3882" s="23"/>
      <c r="AU3882" s="23"/>
      <c r="AW3882" s="16"/>
      <c r="BB3882"/>
    </row>
    <row r="3883" spans="44:54" x14ac:dyDescent="0.2">
      <c r="AR3883" s="23"/>
      <c r="AU3883" s="23"/>
      <c r="AW3883" s="16"/>
      <c r="BB3883"/>
    </row>
    <row r="3884" spans="44:54" x14ac:dyDescent="0.2">
      <c r="AR3884" s="23"/>
      <c r="AU3884" s="23"/>
      <c r="AW3884" s="16"/>
      <c r="BB3884"/>
    </row>
    <row r="3885" spans="44:54" x14ac:dyDescent="0.2">
      <c r="AR3885" s="23"/>
      <c r="AU3885" s="23"/>
      <c r="AW3885" s="16"/>
      <c r="BB3885"/>
    </row>
    <row r="3886" spans="44:54" x14ac:dyDescent="0.2">
      <c r="AR3886" s="23"/>
      <c r="AU3886" s="23"/>
      <c r="AW3886" s="16"/>
      <c r="BB3886"/>
    </row>
    <row r="3887" spans="44:54" x14ac:dyDescent="0.2">
      <c r="AR3887" s="23"/>
      <c r="AU3887" s="23"/>
      <c r="AW3887" s="16"/>
      <c r="BB3887"/>
    </row>
    <row r="3888" spans="44:54" x14ac:dyDescent="0.2">
      <c r="AR3888" s="23"/>
      <c r="AU3888" s="23"/>
      <c r="AW3888" s="16"/>
      <c r="BB3888"/>
    </row>
    <row r="3889" spans="44:54" x14ac:dyDescent="0.2">
      <c r="AR3889" s="23"/>
      <c r="AU3889" s="23"/>
      <c r="AW3889" s="16"/>
      <c r="BB3889"/>
    </row>
    <row r="3890" spans="44:54" x14ac:dyDescent="0.2">
      <c r="AR3890" s="23"/>
      <c r="AU3890" s="23"/>
      <c r="AW3890" s="16"/>
      <c r="BB3890"/>
    </row>
    <row r="3891" spans="44:54" x14ac:dyDescent="0.2">
      <c r="AR3891" s="23"/>
      <c r="AU3891" s="23"/>
      <c r="AW3891" s="16"/>
      <c r="BB3891"/>
    </row>
    <row r="3892" spans="44:54" x14ac:dyDescent="0.2">
      <c r="AR3892" s="23"/>
      <c r="AU3892" s="23"/>
      <c r="AW3892" s="16"/>
      <c r="BB3892"/>
    </row>
    <row r="3893" spans="44:54" x14ac:dyDescent="0.2">
      <c r="AR3893" s="23"/>
      <c r="AU3893" s="23"/>
      <c r="AW3893" s="16"/>
      <c r="BB3893"/>
    </row>
    <row r="3894" spans="44:54" x14ac:dyDescent="0.2">
      <c r="AR3894" s="23"/>
      <c r="AU3894" s="23"/>
      <c r="AW3894" s="16"/>
      <c r="BB3894"/>
    </row>
    <row r="3895" spans="44:54" x14ac:dyDescent="0.2">
      <c r="AR3895" s="23"/>
      <c r="AU3895" s="23"/>
      <c r="AW3895" s="16"/>
      <c r="BB3895"/>
    </row>
    <row r="3896" spans="44:54" x14ac:dyDescent="0.2">
      <c r="AR3896" s="23"/>
      <c r="AU3896" s="23"/>
      <c r="AW3896" s="16"/>
      <c r="BB3896"/>
    </row>
    <row r="3897" spans="44:54" x14ac:dyDescent="0.2">
      <c r="AR3897" s="23"/>
      <c r="AU3897" s="23"/>
      <c r="AW3897" s="16"/>
      <c r="BB3897"/>
    </row>
    <row r="3898" spans="44:54" x14ac:dyDescent="0.2">
      <c r="AR3898" s="23"/>
      <c r="AU3898" s="23"/>
      <c r="AW3898" s="16"/>
      <c r="BB3898"/>
    </row>
    <row r="3899" spans="44:54" x14ac:dyDescent="0.2">
      <c r="AR3899" s="23"/>
      <c r="AU3899" s="23"/>
      <c r="AW3899" s="16"/>
      <c r="BB3899"/>
    </row>
    <row r="3900" spans="44:54" x14ac:dyDescent="0.2">
      <c r="AR3900" s="23"/>
      <c r="AU3900" s="23"/>
      <c r="AW3900" s="16"/>
      <c r="BB3900"/>
    </row>
    <row r="3901" spans="44:54" x14ac:dyDescent="0.2">
      <c r="AR3901" s="23"/>
      <c r="AU3901" s="23"/>
      <c r="AW3901" s="16"/>
      <c r="BB3901"/>
    </row>
    <row r="3902" spans="44:54" x14ac:dyDescent="0.2">
      <c r="AR3902" s="23"/>
      <c r="AU3902" s="23"/>
      <c r="AW3902" s="16"/>
      <c r="BB3902"/>
    </row>
    <row r="3903" spans="44:54" x14ac:dyDescent="0.2">
      <c r="AR3903" s="23"/>
      <c r="AU3903" s="23"/>
      <c r="AW3903" s="16"/>
      <c r="BB3903"/>
    </row>
    <row r="3904" spans="44:54" x14ac:dyDescent="0.2">
      <c r="AR3904" s="23"/>
      <c r="AU3904" s="23"/>
      <c r="AW3904" s="16"/>
      <c r="BB3904"/>
    </row>
    <row r="3905" spans="44:54" x14ac:dyDescent="0.2">
      <c r="AR3905" s="23"/>
      <c r="AU3905" s="23"/>
      <c r="AW3905" s="16"/>
      <c r="BB3905"/>
    </row>
    <row r="3906" spans="44:54" x14ac:dyDescent="0.2">
      <c r="AR3906" s="23"/>
      <c r="AU3906" s="23"/>
      <c r="AW3906" s="16"/>
      <c r="BB3906"/>
    </row>
    <row r="3907" spans="44:54" x14ac:dyDescent="0.2">
      <c r="AR3907" s="23"/>
      <c r="AU3907" s="23"/>
      <c r="AW3907" s="16"/>
      <c r="BB3907"/>
    </row>
    <row r="3908" spans="44:54" x14ac:dyDescent="0.2">
      <c r="AR3908" s="23"/>
      <c r="AU3908" s="23"/>
      <c r="AW3908" s="16"/>
      <c r="BB3908"/>
    </row>
    <row r="3909" spans="44:54" x14ac:dyDescent="0.2">
      <c r="AR3909" s="23"/>
      <c r="AU3909" s="23"/>
      <c r="AW3909" s="16"/>
      <c r="BB3909"/>
    </row>
    <row r="3910" spans="44:54" x14ac:dyDescent="0.2">
      <c r="AR3910" s="23"/>
      <c r="AU3910" s="23"/>
      <c r="AW3910" s="16"/>
      <c r="BB3910"/>
    </row>
    <row r="3911" spans="44:54" x14ac:dyDescent="0.2">
      <c r="AR3911" s="23"/>
      <c r="AU3911" s="23"/>
      <c r="AW3911" s="16"/>
      <c r="BB3911"/>
    </row>
    <row r="3912" spans="44:54" x14ac:dyDescent="0.2">
      <c r="AR3912" s="23"/>
      <c r="AU3912" s="23"/>
      <c r="AW3912" s="16"/>
      <c r="BB3912"/>
    </row>
    <row r="3913" spans="44:54" x14ac:dyDescent="0.2">
      <c r="AR3913" s="23"/>
      <c r="AU3913" s="23"/>
      <c r="AW3913" s="16"/>
      <c r="BB3913"/>
    </row>
    <row r="3914" spans="44:54" x14ac:dyDescent="0.2">
      <c r="AR3914" s="23"/>
      <c r="AU3914" s="23"/>
      <c r="AW3914" s="16"/>
      <c r="BB3914"/>
    </row>
    <row r="3915" spans="44:54" x14ac:dyDescent="0.2">
      <c r="AR3915" s="23"/>
      <c r="AU3915" s="23"/>
      <c r="AW3915" s="16"/>
      <c r="BB3915"/>
    </row>
    <row r="3916" spans="44:54" x14ac:dyDescent="0.2">
      <c r="AR3916" s="23"/>
      <c r="AU3916" s="23"/>
      <c r="AW3916" s="16"/>
      <c r="BB3916"/>
    </row>
    <row r="3917" spans="44:54" x14ac:dyDescent="0.2">
      <c r="AR3917" s="23"/>
      <c r="AU3917" s="23"/>
      <c r="AW3917" s="16"/>
      <c r="BB3917"/>
    </row>
    <row r="3918" spans="44:54" x14ac:dyDescent="0.2">
      <c r="AR3918" s="23"/>
      <c r="AU3918" s="23"/>
      <c r="AW3918" s="16"/>
      <c r="BB3918"/>
    </row>
    <row r="3919" spans="44:54" x14ac:dyDescent="0.2">
      <c r="AR3919" s="23"/>
      <c r="AU3919" s="23"/>
      <c r="AW3919" s="16"/>
      <c r="BB3919"/>
    </row>
    <row r="3920" spans="44:54" x14ac:dyDescent="0.2">
      <c r="AR3920" s="23"/>
      <c r="AU3920" s="23"/>
      <c r="AW3920" s="16"/>
      <c r="BB3920"/>
    </row>
    <row r="3921" spans="44:54" x14ac:dyDescent="0.2">
      <c r="AR3921" s="23"/>
      <c r="AU3921" s="23"/>
      <c r="AW3921" s="16"/>
      <c r="BB3921"/>
    </row>
    <row r="3922" spans="44:54" x14ac:dyDescent="0.2">
      <c r="AR3922" s="23"/>
      <c r="AU3922" s="23"/>
      <c r="AW3922" s="16"/>
      <c r="BB3922"/>
    </row>
    <row r="3923" spans="44:54" x14ac:dyDescent="0.2">
      <c r="AR3923" s="23"/>
      <c r="AU3923" s="23"/>
      <c r="AW3923" s="16"/>
      <c r="BB3923"/>
    </row>
    <row r="3924" spans="44:54" x14ac:dyDescent="0.2">
      <c r="AR3924" s="23"/>
      <c r="AU3924" s="23"/>
      <c r="AW3924" s="16"/>
      <c r="BB3924"/>
    </row>
    <row r="3925" spans="44:54" x14ac:dyDescent="0.2">
      <c r="AR3925" s="23"/>
      <c r="AU3925" s="23"/>
      <c r="AW3925" s="16"/>
      <c r="BB3925"/>
    </row>
    <row r="3926" spans="44:54" x14ac:dyDescent="0.2">
      <c r="AR3926" s="23"/>
      <c r="AU3926" s="23"/>
      <c r="AW3926" s="16"/>
      <c r="BB3926"/>
    </row>
    <row r="3927" spans="44:54" x14ac:dyDescent="0.2">
      <c r="AR3927" s="23"/>
      <c r="AU3927" s="23"/>
      <c r="AW3927" s="16"/>
      <c r="BB3927"/>
    </row>
    <row r="3928" spans="44:54" x14ac:dyDescent="0.2">
      <c r="AR3928" s="23"/>
      <c r="AU3928" s="23"/>
      <c r="AW3928" s="16"/>
      <c r="BB3928"/>
    </row>
    <row r="3929" spans="44:54" x14ac:dyDescent="0.2">
      <c r="AR3929" s="23"/>
      <c r="AU3929" s="23"/>
      <c r="AW3929" s="16"/>
      <c r="BB3929"/>
    </row>
    <row r="3930" spans="44:54" x14ac:dyDescent="0.2">
      <c r="AR3930" s="23"/>
      <c r="AU3930" s="23"/>
      <c r="AW3930" s="16"/>
      <c r="BB3930"/>
    </row>
    <row r="3931" spans="44:54" x14ac:dyDescent="0.2">
      <c r="AR3931" s="23"/>
      <c r="AU3931" s="23"/>
      <c r="AW3931" s="16"/>
      <c r="BB3931"/>
    </row>
    <row r="3932" spans="44:54" x14ac:dyDescent="0.2">
      <c r="AR3932" s="23"/>
      <c r="AU3932" s="23"/>
      <c r="AW3932" s="16"/>
      <c r="BB3932"/>
    </row>
    <row r="3933" spans="44:54" x14ac:dyDescent="0.2">
      <c r="AR3933" s="23"/>
      <c r="AU3933" s="23"/>
      <c r="AW3933" s="16"/>
      <c r="BB3933"/>
    </row>
    <row r="3934" spans="44:54" x14ac:dyDescent="0.2">
      <c r="AR3934" s="23"/>
      <c r="AU3934" s="23"/>
      <c r="AW3934" s="16"/>
      <c r="BB3934"/>
    </row>
    <row r="3935" spans="44:54" x14ac:dyDescent="0.2">
      <c r="AR3935" s="23"/>
      <c r="AU3935" s="23"/>
      <c r="AW3935" s="16"/>
      <c r="BB3935"/>
    </row>
    <row r="3936" spans="44:54" x14ac:dyDescent="0.2">
      <c r="AR3936" s="23"/>
      <c r="AU3936" s="23"/>
      <c r="AW3936" s="16"/>
      <c r="BB3936"/>
    </row>
    <row r="3937" spans="44:54" x14ac:dyDescent="0.2">
      <c r="AR3937" s="23"/>
      <c r="AU3937" s="23"/>
      <c r="AW3937" s="16"/>
      <c r="BB3937"/>
    </row>
    <row r="3938" spans="44:54" x14ac:dyDescent="0.2">
      <c r="AR3938" s="23"/>
      <c r="AU3938" s="23"/>
      <c r="AW3938" s="16"/>
      <c r="BB3938"/>
    </row>
    <row r="3939" spans="44:54" x14ac:dyDescent="0.2">
      <c r="AR3939" s="23"/>
      <c r="AU3939" s="23"/>
      <c r="AW3939" s="16"/>
      <c r="BB3939"/>
    </row>
    <row r="3940" spans="44:54" x14ac:dyDescent="0.2">
      <c r="AR3940" s="23"/>
      <c r="AU3940" s="23"/>
      <c r="AW3940" s="16"/>
      <c r="BB3940"/>
    </row>
    <row r="3941" spans="44:54" x14ac:dyDescent="0.2">
      <c r="AR3941" s="23"/>
      <c r="AU3941" s="23"/>
      <c r="AW3941" s="16"/>
      <c r="BB3941"/>
    </row>
    <row r="3942" spans="44:54" x14ac:dyDescent="0.2">
      <c r="AR3942" s="23"/>
      <c r="AU3942" s="23"/>
      <c r="AW3942" s="16"/>
      <c r="BB3942"/>
    </row>
    <row r="3943" spans="44:54" x14ac:dyDescent="0.2">
      <c r="AR3943" s="23"/>
      <c r="AU3943" s="23"/>
      <c r="AW3943" s="16"/>
      <c r="BB3943"/>
    </row>
    <row r="3944" spans="44:54" x14ac:dyDescent="0.2">
      <c r="AR3944" s="23"/>
      <c r="AU3944" s="23"/>
      <c r="AW3944" s="16"/>
      <c r="BB3944"/>
    </row>
    <row r="3945" spans="44:54" x14ac:dyDescent="0.2">
      <c r="AR3945" s="23"/>
      <c r="AU3945" s="23"/>
      <c r="AW3945" s="16"/>
      <c r="BB3945"/>
    </row>
    <row r="3946" spans="44:54" x14ac:dyDescent="0.2">
      <c r="AR3946" s="23"/>
      <c r="AU3946" s="23"/>
      <c r="AW3946" s="16"/>
      <c r="BB3946"/>
    </row>
    <row r="3947" spans="44:54" x14ac:dyDescent="0.2">
      <c r="AR3947" s="23"/>
      <c r="AU3947" s="23"/>
      <c r="AW3947" s="16"/>
      <c r="BB3947"/>
    </row>
    <row r="3948" spans="44:54" x14ac:dyDescent="0.2">
      <c r="AR3948" s="23"/>
      <c r="AU3948" s="23"/>
      <c r="AW3948" s="16"/>
      <c r="BB3948"/>
    </row>
    <row r="3949" spans="44:54" x14ac:dyDescent="0.2">
      <c r="AR3949" s="23"/>
      <c r="AU3949" s="23"/>
      <c r="AW3949" s="16"/>
      <c r="BB3949"/>
    </row>
    <row r="3950" spans="44:54" x14ac:dyDescent="0.2">
      <c r="AR3950" s="23"/>
      <c r="AU3950" s="23"/>
      <c r="AW3950" s="16"/>
      <c r="BB3950"/>
    </row>
    <row r="3951" spans="44:54" x14ac:dyDescent="0.2">
      <c r="AR3951" s="23"/>
      <c r="AU3951" s="23"/>
      <c r="AW3951" s="16"/>
      <c r="BB3951"/>
    </row>
    <row r="3952" spans="44:54" x14ac:dyDescent="0.2">
      <c r="AR3952" s="23"/>
      <c r="AU3952" s="23"/>
      <c r="AW3952" s="16"/>
      <c r="BB3952"/>
    </row>
    <row r="3953" spans="44:54" x14ac:dyDescent="0.2">
      <c r="AR3953" s="23"/>
      <c r="AU3953" s="23"/>
      <c r="AW3953" s="16"/>
      <c r="BB3953"/>
    </row>
    <row r="3954" spans="44:54" x14ac:dyDescent="0.2">
      <c r="AR3954" s="23"/>
      <c r="AU3954" s="23"/>
      <c r="AW3954" s="16"/>
      <c r="BB3954"/>
    </row>
    <row r="3955" spans="44:54" x14ac:dyDescent="0.2">
      <c r="AR3955" s="23"/>
      <c r="AU3955" s="23"/>
      <c r="AW3955" s="16"/>
      <c r="BB3955"/>
    </row>
    <row r="3956" spans="44:54" x14ac:dyDescent="0.2">
      <c r="AR3956" s="23"/>
      <c r="AU3956" s="23"/>
      <c r="AW3956" s="16"/>
      <c r="BB3956"/>
    </row>
    <row r="3957" spans="44:54" x14ac:dyDescent="0.2">
      <c r="AR3957" s="23"/>
      <c r="AU3957" s="23"/>
      <c r="AW3957" s="16"/>
      <c r="BB3957"/>
    </row>
    <row r="3958" spans="44:54" x14ac:dyDescent="0.2">
      <c r="AR3958" s="23"/>
      <c r="AU3958" s="23"/>
      <c r="AW3958" s="16"/>
      <c r="BB3958"/>
    </row>
    <row r="3959" spans="44:54" x14ac:dyDescent="0.2">
      <c r="AR3959" s="23"/>
      <c r="AU3959" s="23"/>
      <c r="AW3959" s="16"/>
      <c r="BB3959"/>
    </row>
    <row r="3960" spans="44:54" x14ac:dyDescent="0.2">
      <c r="AR3960" s="23"/>
      <c r="AU3960" s="23"/>
      <c r="AW3960" s="16"/>
      <c r="BB3960"/>
    </row>
    <row r="3961" spans="44:54" x14ac:dyDescent="0.2">
      <c r="AR3961" s="23"/>
      <c r="AU3961" s="23"/>
      <c r="AW3961" s="16"/>
      <c r="BB3961"/>
    </row>
    <row r="3962" spans="44:54" x14ac:dyDescent="0.2">
      <c r="AR3962" s="23"/>
      <c r="AU3962" s="23"/>
      <c r="AW3962" s="16"/>
      <c r="BB3962"/>
    </row>
    <row r="3963" spans="44:54" x14ac:dyDescent="0.2">
      <c r="AR3963" s="23"/>
      <c r="AU3963" s="23"/>
      <c r="AW3963" s="16"/>
      <c r="BB3963"/>
    </row>
    <row r="3964" spans="44:54" x14ac:dyDescent="0.2">
      <c r="AR3964" s="23"/>
      <c r="AU3964" s="23"/>
      <c r="AW3964" s="16"/>
      <c r="BB3964"/>
    </row>
    <row r="3965" spans="44:54" x14ac:dyDescent="0.2">
      <c r="AR3965" s="23"/>
      <c r="AU3965" s="23"/>
      <c r="AW3965" s="16"/>
      <c r="BB3965"/>
    </row>
    <row r="3966" spans="44:54" x14ac:dyDescent="0.2">
      <c r="AR3966" s="23"/>
      <c r="AU3966" s="23"/>
      <c r="AW3966" s="16"/>
      <c r="BB3966"/>
    </row>
    <row r="3967" spans="44:54" x14ac:dyDescent="0.2">
      <c r="AR3967" s="23"/>
      <c r="AU3967" s="23"/>
      <c r="AW3967" s="16"/>
      <c r="BB3967"/>
    </row>
    <row r="3968" spans="44:54" x14ac:dyDescent="0.2">
      <c r="AR3968" s="23"/>
      <c r="AU3968" s="23"/>
      <c r="AW3968" s="16"/>
      <c r="BB3968"/>
    </row>
    <row r="3969" spans="44:54" x14ac:dyDescent="0.2">
      <c r="AR3969" s="23"/>
      <c r="AU3969" s="23"/>
      <c r="AW3969" s="16"/>
      <c r="BB3969"/>
    </row>
    <row r="3970" spans="44:54" x14ac:dyDescent="0.2">
      <c r="AR3970" s="23"/>
      <c r="AU3970" s="23"/>
      <c r="AW3970" s="16"/>
      <c r="BB3970"/>
    </row>
    <row r="3971" spans="44:54" x14ac:dyDescent="0.2">
      <c r="AR3971" s="23"/>
      <c r="AU3971" s="23"/>
      <c r="AW3971" s="16"/>
      <c r="BB3971"/>
    </row>
    <row r="3972" spans="44:54" x14ac:dyDescent="0.2">
      <c r="AR3972" s="23"/>
      <c r="AU3972" s="23"/>
      <c r="AW3972" s="16"/>
      <c r="BB3972"/>
    </row>
    <row r="3973" spans="44:54" x14ac:dyDescent="0.2">
      <c r="AR3973" s="23"/>
      <c r="AU3973" s="23"/>
      <c r="AW3973" s="16"/>
      <c r="BB3973"/>
    </row>
    <row r="3974" spans="44:54" x14ac:dyDescent="0.2">
      <c r="AR3974" s="23"/>
      <c r="AU3974" s="23"/>
      <c r="AW3974" s="16"/>
      <c r="BB3974"/>
    </row>
    <row r="3975" spans="44:54" x14ac:dyDescent="0.2">
      <c r="AR3975" s="23"/>
      <c r="AU3975" s="23"/>
      <c r="AW3975" s="16"/>
      <c r="BB3975"/>
    </row>
    <row r="3976" spans="44:54" x14ac:dyDescent="0.2">
      <c r="AR3976" s="23"/>
      <c r="AU3976" s="23"/>
      <c r="AW3976" s="16"/>
      <c r="BB3976"/>
    </row>
    <row r="3977" spans="44:54" x14ac:dyDescent="0.2">
      <c r="AR3977" s="23"/>
      <c r="AU3977" s="23"/>
      <c r="AW3977" s="16"/>
      <c r="BB3977"/>
    </row>
    <row r="3978" spans="44:54" x14ac:dyDescent="0.2">
      <c r="AR3978" s="23"/>
      <c r="AU3978" s="23"/>
      <c r="AW3978" s="16"/>
      <c r="BB3978"/>
    </row>
    <row r="3979" spans="44:54" x14ac:dyDescent="0.2">
      <c r="AR3979" s="23"/>
      <c r="AU3979" s="23"/>
      <c r="AW3979" s="16"/>
      <c r="BB3979"/>
    </row>
    <row r="3980" spans="44:54" x14ac:dyDescent="0.2">
      <c r="AR3980" s="23"/>
      <c r="AU3980" s="23"/>
      <c r="AW3980" s="16"/>
      <c r="BB3980"/>
    </row>
    <row r="3981" spans="44:54" x14ac:dyDescent="0.2">
      <c r="AR3981" s="23"/>
      <c r="AU3981" s="23"/>
      <c r="AW3981" s="16"/>
      <c r="BB3981"/>
    </row>
    <row r="3982" spans="44:54" x14ac:dyDescent="0.2">
      <c r="AR3982" s="23"/>
      <c r="AU3982" s="23"/>
      <c r="AW3982" s="16"/>
      <c r="BB3982"/>
    </row>
    <row r="3983" spans="44:54" x14ac:dyDescent="0.2">
      <c r="AR3983" s="23"/>
      <c r="AU3983" s="23"/>
      <c r="AW3983" s="16"/>
      <c r="BB3983"/>
    </row>
    <row r="3984" spans="44:54" x14ac:dyDescent="0.2">
      <c r="AR3984" s="23"/>
      <c r="AU3984" s="23"/>
      <c r="AW3984" s="16"/>
      <c r="BB3984"/>
    </row>
    <row r="3985" spans="44:54" x14ac:dyDescent="0.2">
      <c r="AR3985" s="23"/>
      <c r="AU3985" s="23"/>
      <c r="AW3985" s="16"/>
      <c r="BB3985"/>
    </row>
    <row r="3986" spans="44:54" x14ac:dyDescent="0.2">
      <c r="AR3986" s="23"/>
      <c r="AU3986" s="23"/>
      <c r="AW3986" s="16"/>
      <c r="BB3986"/>
    </row>
    <row r="3987" spans="44:54" x14ac:dyDescent="0.2">
      <c r="AR3987" s="23"/>
      <c r="AU3987" s="23"/>
      <c r="AW3987" s="16"/>
      <c r="BB3987"/>
    </row>
    <row r="3988" spans="44:54" x14ac:dyDescent="0.2">
      <c r="AR3988" s="23"/>
      <c r="AU3988" s="23"/>
      <c r="AW3988" s="16"/>
      <c r="BB3988"/>
    </row>
    <row r="3989" spans="44:54" x14ac:dyDescent="0.2">
      <c r="AR3989" s="23"/>
      <c r="AU3989" s="23"/>
      <c r="AW3989" s="16"/>
      <c r="BB3989"/>
    </row>
    <row r="3990" spans="44:54" x14ac:dyDescent="0.2">
      <c r="AR3990" s="23"/>
      <c r="AU3990" s="23"/>
      <c r="AW3990" s="16"/>
      <c r="BB3990"/>
    </row>
    <row r="3991" spans="44:54" x14ac:dyDescent="0.2">
      <c r="AR3991" s="23"/>
      <c r="AU3991" s="23"/>
      <c r="AW3991" s="16"/>
      <c r="BB3991"/>
    </row>
    <row r="3992" spans="44:54" x14ac:dyDescent="0.2">
      <c r="AR3992" s="23"/>
      <c r="AU3992" s="23"/>
      <c r="AW3992" s="16"/>
      <c r="BB3992"/>
    </row>
    <row r="3993" spans="44:54" x14ac:dyDescent="0.2">
      <c r="AR3993" s="23"/>
      <c r="AU3993" s="23"/>
      <c r="AW3993" s="16"/>
      <c r="BB3993"/>
    </row>
    <row r="3994" spans="44:54" x14ac:dyDescent="0.2">
      <c r="AR3994" s="23"/>
      <c r="AU3994" s="23"/>
      <c r="AW3994" s="16"/>
      <c r="BB3994"/>
    </row>
    <row r="3995" spans="44:54" x14ac:dyDescent="0.2">
      <c r="AR3995" s="23"/>
      <c r="AU3995" s="23"/>
      <c r="AW3995" s="16"/>
      <c r="BB3995"/>
    </row>
    <row r="3996" spans="44:54" x14ac:dyDescent="0.2">
      <c r="AR3996" s="23"/>
      <c r="AU3996" s="23"/>
      <c r="AW3996" s="16"/>
      <c r="BB3996"/>
    </row>
    <row r="3997" spans="44:54" x14ac:dyDescent="0.2">
      <c r="AR3997" s="23"/>
      <c r="AU3997" s="23"/>
      <c r="AW3997" s="16"/>
      <c r="BB3997"/>
    </row>
    <row r="3998" spans="44:54" x14ac:dyDescent="0.2">
      <c r="AR3998" s="23"/>
      <c r="AU3998" s="23"/>
      <c r="AW3998" s="16"/>
      <c r="BB3998"/>
    </row>
    <row r="3999" spans="44:54" x14ac:dyDescent="0.2">
      <c r="AR3999" s="23"/>
      <c r="AU3999" s="23"/>
      <c r="AW3999" s="16"/>
      <c r="BB3999"/>
    </row>
    <row r="4000" spans="44:54" x14ac:dyDescent="0.2">
      <c r="AR4000" s="23"/>
      <c r="AU4000" s="23"/>
      <c r="AW4000" s="16"/>
      <c r="BB4000"/>
    </row>
    <row r="4001" spans="44:54" x14ac:dyDescent="0.2">
      <c r="AR4001" s="23"/>
      <c r="AU4001" s="23"/>
      <c r="AW4001" s="16"/>
      <c r="BB4001"/>
    </row>
    <row r="4002" spans="44:54" x14ac:dyDescent="0.2">
      <c r="AR4002" s="23"/>
      <c r="AU4002" s="23"/>
      <c r="AW4002" s="16"/>
      <c r="BB4002"/>
    </row>
    <row r="4003" spans="44:54" x14ac:dyDescent="0.2">
      <c r="AR4003" s="23"/>
      <c r="AU4003" s="23"/>
      <c r="AW4003" s="16"/>
      <c r="BB4003"/>
    </row>
    <row r="4004" spans="44:54" x14ac:dyDescent="0.2">
      <c r="AR4004" s="23"/>
      <c r="AU4004" s="23"/>
      <c r="AW4004" s="16"/>
      <c r="BB4004"/>
    </row>
    <row r="4005" spans="44:54" x14ac:dyDescent="0.2">
      <c r="AR4005" s="23"/>
      <c r="AU4005" s="23"/>
      <c r="AW4005" s="16"/>
      <c r="BB4005"/>
    </row>
    <row r="4006" spans="44:54" x14ac:dyDescent="0.2">
      <c r="AR4006" s="23"/>
      <c r="AU4006" s="23"/>
      <c r="AW4006" s="16"/>
      <c r="BB4006"/>
    </row>
    <row r="4007" spans="44:54" x14ac:dyDescent="0.2">
      <c r="AR4007" s="23"/>
      <c r="AU4007" s="23"/>
      <c r="AW4007" s="16"/>
      <c r="BB4007"/>
    </row>
    <row r="4008" spans="44:54" x14ac:dyDescent="0.2">
      <c r="AR4008" s="23"/>
      <c r="AU4008" s="23"/>
      <c r="AW4008" s="16"/>
      <c r="BB4008"/>
    </row>
    <row r="4009" spans="44:54" x14ac:dyDescent="0.2">
      <c r="AR4009" s="23"/>
      <c r="AU4009" s="23"/>
      <c r="AW4009" s="16"/>
      <c r="BB4009"/>
    </row>
    <row r="4010" spans="44:54" x14ac:dyDescent="0.2">
      <c r="AR4010" s="23"/>
      <c r="AU4010" s="23"/>
      <c r="AW4010" s="16"/>
      <c r="BB4010"/>
    </row>
    <row r="4011" spans="44:54" x14ac:dyDescent="0.2">
      <c r="AR4011" s="23"/>
      <c r="AU4011" s="23"/>
      <c r="AW4011" s="16"/>
      <c r="BB4011"/>
    </row>
    <row r="4012" spans="44:54" x14ac:dyDescent="0.2">
      <c r="AR4012" s="23"/>
      <c r="AU4012" s="23"/>
      <c r="AW4012" s="16"/>
      <c r="BB4012"/>
    </row>
    <row r="4013" spans="44:54" x14ac:dyDescent="0.2">
      <c r="AR4013" s="23"/>
      <c r="AU4013" s="23"/>
      <c r="AW4013" s="16"/>
      <c r="BB4013"/>
    </row>
    <row r="4014" spans="44:54" x14ac:dyDescent="0.2">
      <c r="AR4014" s="23"/>
      <c r="AU4014" s="23"/>
      <c r="AW4014" s="16"/>
      <c r="BB4014"/>
    </row>
    <row r="4015" spans="44:54" x14ac:dyDescent="0.2">
      <c r="AR4015" s="23"/>
      <c r="AU4015" s="23"/>
      <c r="AW4015" s="16"/>
      <c r="BB4015"/>
    </row>
    <row r="4016" spans="44:54" x14ac:dyDescent="0.2">
      <c r="AR4016" s="23"/>
      <c r="AU4016" s="23"/>
      <c r="AW4016" s="16"/>
      <c r="BB4016"/>
    </row>
    <row r="4017" spans="44:54" x14ac:dyDescent="0.2">
      <c r="AR4017" s="23"/>
      <c r="AU4017" s="23"/>
      <c r="AW4017" s="16"/>
      <c r="BB4017"/>
    </row>
    <row r="4018" spans="44:54" x14ac:dyDescent="0.2">
      <c r="AR4018" s="23"/>
      <c r="AU4018" s="23"/>
      <c r="AW4018" s="16"/>
      <c r="BB4018"/>
    </row>
    <row r="4019" spans="44:54" x14ac:dyDescent="0.2">
      <c r="AR4019" s="23"/>
      <c r="AU4019" s="23"/>
      <c r="AW4019" s="16"/>
      <c r="BB4019"/>
    </row>
    <row r="4020" spans="44:54" x14ac:dyDescent="0.2">
      <c r="AR4020" s="23"/>
      <c r="AU4020" s="23"/>
      <c r="AW4020" s="16"/>
      <c r="BB4020"/>
    </row>
    <row r="4021" spans="44:54" x14ac:dyDescent="0.2">
      <c r="AR4021" s="23"/>
      <c r="AU4021" s="23"/>
      <c r="AW4021" s="16"/>
      <c r="BB4021"/>
    </row>
    <row r="4022" spans="44:54" x14ac:dyDescent="0.2">
      <c r="AR4022" s="23"/>
      <c r="AU4022" s="23"/>
      <c r="AW4022" s="16"/>
      <c r="BB4022"/>
    </row>
    <row r="4023" spans="44:54" x14ac:dyDescent="0.2">
      <c r="AR4023" s="23"/>
      <c r="AU4023" s="23"/>
      <c r="AW4023" s="16"/>
      <c r="BB4023"/>
    </row>
    <row r="4024" spans="44:54" x14ac:dyDescent="0.2">
      <c r="AR4024" s="23"/>
      <c r="AU4024" s="23"/>
      <c r="AW4024" s="16"/>
      <c r="BB4024"/>
    </row>
    <row r="4025" spans="44:54" x14ac:dyDescent="0.2">
      <c r="AR4025" s="23"/>
      <c r="AU4025" s="23"/>
      <c r="AW4025" s="16"/>
      <c r="BB4025"/>
    </row>
    <row r="4026" spans="44:54" x14ac:dyDescent="0.2">
      <c r="AR4026" s="23"/>
      <c r="AU4026" s="23"/>
      <c r="AW4026" s="16"/>
      <c r="BB4026"/>
    </row>
    <row r="4027" spans="44:54" x14ac:dyDescent="0.2">
      <c r="AR4027" s="23"/>
      <c r="AU4027" s="23"/>
      <c r="AW4027" s="16"/>
      <c r="BB4027"/>
    </row>
    <row r="4028" spans="44:54" x14ac:dyDescent="0.2">
      <c r="AR4028" s="23"/>
      <c r="AU4028" s="23"/>
      <c r="AW4028" s="16"/>
      <c r="BB4028"/>
    </row>
    <row r="4029" spans="44:54" x14ac:dyDescent="0.2">
      <c r="AR4029" s="23"/>
      <c r="AU4029" s="23"/>
      <c r="AW4029" s="16"/>
      <c r="BB4029"/>
    </row>
    <row r="4030" spans="44:54" x14ac:dyDescent="0.2">
      <c r="AR4030" s="23"/>
      <c r="AU4030" s="23"/>
      <c r="AW4030" s="16"/>
      <c r="BB4030"/>
    </row>
    <row r="4031" spans="44:54" x14ac:dyDescent="0.2">
      <c r="AR4031" s="23"/>
      <c r="AU4031" s="23"/>
      <c r="AW4031" s="16"/>
      <c r="BB4031"/>
    </row>
    <row r="4032" spans="44:54" x14ac:dyDescent="0.2">
      <c r="AR4032" s="23"/>
      <c r="AU4032" s="23"/>
      <c r="AW4032" s="16"/>
      <c r="BB4032"/>
    </row>
    <row r="4033" spans="44:54" x14ac:dyDescent="0.2">
      <c r="AR4033" s="23"/>
      <c r="AU4033" s="23"/>
      <c r="AW4033" s="16"/>
      <c r="BB4033"/>
    </row>
    <row r="4034" spans="44:54" x14ac:dyDescent="0.2">
      <c r="AR4034" s="23"/>
      <c r="AU4034" s="23"/>
      <c r="AW4034" s="16"/>
      <c r="BB4034"/>
    </row>
    <row r="4035" spans="44:54" x14ac:dyDescent="0.2">
      <c r="AR4035" s="23"/>
      <c r="AU4035" s="23"/>
      <c r="AW4035" s="16"/>
      <c r="BB4035"/>
    </row>
    <row r="4036" spans="44:54" x14ac:dyDescent="0.2">
      <c r="AR4036" s="23"/>
      <c r="AU4036" s="23"/>
      <c r="AW4036" s="16"/>
      <c r="BB4036"/>
    </row>
    <row r="4037" spans="44:54" x14ac:dyDescent="0.2">
      <c r="AR4037" s="23"/>
      <c r="AU4037" s="23"/>
      <c r="AW4037" s="16"/>
      <c r="BB4037"/>
    </row>
    <row r="4038" spans="44:54" x14ac:dyDescent="0.2">
      <c r="AR4038" s="23"/>
      <c r="AU4038" s="23"/>
      <c r="AW4038" s="16"/>
      <c r="BB4038"/>
    </row>
    <row r="4039" spans="44:54" x14ac:dyDescent="0.2">
      <c r="AR4039" s="23"/>
      <c r="AU4039" s="23"/>
      <c r="AW4039" s="16"/>
      <c r="BB4039"/>
    </row>
    <row r="4040" spans="44:54" x14ac:dyDescent="0.2">
      <c r="AR4040" s="23"/>
      <c r="AU4040" s="23"/>
      <c r="AW4040" s="16"/>
      <c r="BB4040"/>
    </row>
    <row r="4041" spans="44:54" x14ac:dyDescent="0.2">
      <c r="AR4041" s="23"/>
      <c r="AU4041" s="23"/>
      <c r="AW4041" s="16"/>
      <c r="BB4041"/>
    </row>
    <row r="4042" spans="44:54" x14ac:dyDescent="0.2">
      <c r="AR4042" s="23"/>
      <c r="AU4042" s="23"/>
      <c r="AW4042" s="16"/>
      <c r="BB4042"/>
    </row>
    <row r="4043" spans="44:54" x14ac:dyDescent="0.2">
      <c r="AR4043" s="23"/>
      <c r="AU4043" s="23"/>
      <c r="AW4043" s="16"/>
      <c r="BB4043"/>
    </row>
    <row r="4044" spans="44:54" x14ac:dyDescent="0.2">
      <c r="AR4044" s="23"/>
      <c r="AU4044" s="23"/>
      <c r="AW4044" s="16"/>
      <c r="BB4044"/>
    </row>
    <row r="4045" spans="44:54" x14ac:dyDescent="0.2">
      <c r="AR4045" s="23"/>
      <c r="AU4045" s="23"/>
      <c r="AW4045" s="16"/>
      <c r="BB4045"/>
    </row>
    <row r="4046" spans="44:54" x14ac:dyDescent="0.2">
      <c r="AR4046" s="23"/>
      <c r="AU4046" s="23"/>
      <c r="AW4046" s="16"/>
      <c r="BB4046"/>
    </row>
    <row r="4047" spans="44:54" x14ac:dyDescent="0.2">
      <c r="AR4047" s="23"/>
      <c r="AU4047" s="23"/>
      <c r="AW4047" s="16"/>
      <c r="BB4047"/>
    </row>
    <row r="4048" spans="44:54" x14ac:dyDescent="0.2">
      <c r="AR4048" s="23"/>
      <c r="AU4048" s="23"/>
      <c r="AW4048" s="16"/>
      <c r="BB4048"/>
    </row>
    <row r="4049" spans="44:54" x14ac:dyDescent="0.2">
      <c r="AR4049" s="23"/>
      <c r="AU4049" s="23"/>
      <c r="AW4049" s="16"/>
      <c r="BB4049"/>
    </row>
    <row r="4050" spans="44:54" x14ac:dyDescent="0.2">
      <c r="AR4050" s="23"/>
      <c r="AU4050" s="23"/>
      <c r="AW4050" s="16"/>
      <c r="BB4050"/>
    </row>
    <row r="4051" spans="44:54" x14ac:dyDescent="0.2">
      <c r="AR4051" s="23"/>
      <c r="AU4051" s="23"/>
      <c r="AW4051" s="16"/>
      <c r="BB4051"/>
    </row>
    <row r="4052" spans="44:54" x14ac:dyDescent="0.2">
      <c r="AR4052" s="23"/>
      <c r="AU4052" s="23"/>
      <c r="AW4052" s="16"/>
      <c r="BB4052"/>
    </row>
    <row r="4053" spans="44:54" x14ac:dyDescent="0.2">
      <c r="AR4053" s="23"/>
      <c r="AU4053" s="23"/>
      <c r="AW4053" s="16"/>
      <c r="BB4053"/>
    </row>
    <row r="4054" spans="44:54" x14ac:dyDescent="0.2">
      <c r="AR4054" s="23"/>
      <c r="AU4054" s="23"/>
      <c r="AW4054" s="16"/>
      <c r="BB4054"/>
    </row>
    <row r="4055" spans="44:54" x14ac:dyDescent="0.2">
      <c r="AR4055" s="23"/>
      <c r="AU4055" s="23"/>
      <c r="AW4055" s="16"/>
      <c r="BB4055"/>
    </row>
    <row r="4056" spans="44:54" x14ac:dyDescent="0.2">
      <c r="AR4056" s="23"/>
      <c r="AU4056" s="23"/>
      <c r="AW4056" s="16"/>
      <c r="BB4056"/>
    </row>
    <row r="4057" spans="44:54" x14ac:dyDescent="0.2">
      <c r="AR4057" s="23"/>
      <c r="AU4057" s="23"/>
      <c r="AW4057" s="16"/>
      <c r="BB4057"/>
    </row>
    <row r="4058" spans="44:54" x14ac:dyDescent="0.2">
      <c r="AR4058" s="23"/>
      <c r="AU4058" s="23"/>
      <c r="AW4058" s="16"/>
      <c r="BB4058"/>
    </row>
    <row r="4059" spans="44:54" x14ac:dyDescent="0.2">
      <c r="AR4059" s="23"/>
      <c r="AU4059" s="23"/>
      <c r="AW4059" s="16"/>
      <c r="BB4059"/>
    </row>
    <row r="4060" spans="44:54" x14ac:dyDescent="0.2">
      <c r="AR4060" s="23"/>
      <c r="AU4060" s="23"/>
      <c r="AW4060" s="16"/>
      <c r="BB4060"/>
    </row>
    <row r="4061" spans="44:54" x14ac:dyDescent="0.2">
      <c r="AR4061" s="23"/>
      <c r="AU4061" s="23"/>
      <c r="AW4061" s="16"/>
      <c r="BB4061"/>
    </row>
    <row r="4062" spans="44:54" x14ac:dyDescent="0.2">
      <c r="AR4062" s="23"/>
      <c r="AU4062" s="23"/>
      <c r="AW4062" s="16"/>
      <c r="BB4062"/>
    </row>
    <row r="4063" spans="44:54" x14ac:dyDescent="0.2">
      <c r="AR4063" s="23"/>
      <c r="AU4063" s="23"/>
      <c r="AW4063" s="16"/>
      <c r="BB4063"/>
    </row>
    <row r="4064" spans="44:54" x14ac:dyDescent="0.2">
      <c r="AR4064" s="23"/>
      <c r="AU4064" s="23"/>
      <c r="AW4064" s="16"/>
      <c r="BB4064"/>
    </row>
    <row r="4065" spans="44:54" x14ac:dyDescent="0.2">
      <c r="AR4065" s="23"/>
      <c r="AU4065" s="23"/>
      <c r="AW4065" s="16"/>
      <c r="BB4065"/>
    </row>
    <row r="4066" spans="44:54" x14ac:dyDescent="0.2">
      <c r="AR4066" s="23"/>
      <c r="AU4066" s="23"/>
      <c r="AW4066" s="16"/>
      <c r="BB4066"/>
    </row>
    <row r="4067" spans="44:54" x14ac:dyDescent="0.2">
      <c r="AR4067" s="23"/>
      <c r="AU4067" s="23"/>
      <c r="AW4067" s="16"/>
      <c r="BB4067"/>
    </row>
    <row r="4068" spans="44:54" x14ac:dyDescent="0.2">
      <c r="AR4068" s="23"/>
      <c r="AU4068" s="23"/>
      <c r="AW4068" s="16"/>
      <c r="BB4068"/>
    </row>
    <row r="4069" spans="44:54" x14ac:dyDescent="0.2">
      <c r="AR4069" s="23"/>
      <c r="AU4069" s="23"/>
      <c r="AW4069" s="16"/>
      <c r="BB4069"/>
    </row>
    <row r="4070" spans="44:54" x14ac:dyDescent="0.2">
      <c r="AR4070" s="23"/>
      <c r="AU4070" s="23"/>
      <c r="AW4070" s="16"/>
      <c r="BB4070"/>
    </row>
    <row r="4071" spans="44:54" x14ac:dyDescent="0.2">
      <c r="AR4071" s="23"/>
      <c r="AU4071" s="23"/>
      <c r="AW4071" s="16"/>
      <c r="BB4071"/>
    </row>
    <row r="4072" spans="44:54" x14ac:dyDescent="0.2">
      <c r="AR4072" s="23"/>
      <c r="AU4072" s="23"/>
      <c r="AW4072" s="16"/>
      <c r="BB4072"/>
    </row>
    <row r="4073" spans="44:54" x14ac:dyDescent="0.2">
      <c r="AR4073" s="23"/>
      <c r="AU4073" s="23"/>
      <c r="AW4073" s="16"/>
      <c r="BB4073"/>
    </row>
    <row r="4074" spans="44:54" x14ac:dyDescent="0.2">
      <c r="AR4074" s="23"/>
      <c r="AU4074" s="23"/>
      <c r="AW4074" s="16"/>
      <c r="BB4074"/>
    </row>
    <row r="4075" spans="44:54" x14ac:dyDescent="0.2">
      <c r="AR4075" s="23"/>
      <c r="AU4075" s="23"/>
      <c r="AW4075" s="16"/>
      <c r="BB4075"/>
    </row>
    <row r="4076" spans="44:54" x14ac:dyDescent="0.2">
      <c r="AR4076" s="23"/>
      <c r="AU4076" s="23"/>
      <c r="AW4076" s="16"/>
      <c r="BB4076"/>
    </row>
    <row r="4077" spans="44:54" x14ac:dyDescent="0.2">
      <c r="AR4077" s="23"/>
      <c r="AU4077" s="23"/>
      <c r="AW4077" s="16"/>
      <c r="BB4077"/>
    </row>
    <row r="4078" spans="44:54" x14ac:dyDescent="0.2">
      <c r="AR4078" s="23"/>
      <c r="AU4078" s="23"/>
      <c r="AW4078" s="16"/>
      <c r="BB4078"/>
    </row>
    <row r="4079" spans="44:54" x14ac:dyDescent="0.2">
      <c r="AR4079" s="23"/>
      <c r="AU4079" s="23"/>
      <c r="AW4079" s="16"/>
      <c r="BB4079"/>
    </row>
    <row r="4080" spans="44:54" x14ac:dyDescent="0.2">
      <c r="AR4080" s="23"/>
      <c r="AU4080" s="23"/>
      <c r="AW4080" s="16"/>
      <c r="BB4080"/>
    </row>
    <row r="4081" spans="44:54" x14ac:dyDescent="0.2">
      <c r="AR4081" s="23"/>
      <c r="AU4081" s="23"/>
      <c r="AW4081" s="16"/>
      <c r="BB4081"/>
    </row>
    <row r="4082" spans="44:54" x14ac:dyDescent="0.2">
      <c r="AR4082" s="23"/>
      <c r="AU4082" s="23"/>
      <c r="AW4082" s="16"/>
      <c r="BB4082"/>
    </row>
    <row r="4083" spans="44:54" x14ac:dyDescent="0.2">
      <c r="AR4083" s="23"/>
      <c r="AU4083" s="23"/>
      <c r="AW4083" s="16"/>
      <c r="BB4083"/>
    </row>
    <row r="4084" spans="44:54" x14ac:dyDescent="0.2">
      <c r="AR4084" s="23"/>
      <c r="AU4084" s="23"/>
      <c r="AW4084" s="16"/>
      <c r="BB4084"/>
    </row>
    <row r="4085" spans="44:54" x14ac:dyDescent="0.2">
      <c r="AR4085" s="23"/>
      <c r="AU4085" s="23"/>
      <c r="AW4085" s="16"/>
      <c r="BB4085"/>
    </row>
    <row r="4086" spans="44:54" x14ac:dyDescent="0.2">
      <c r="AR4086" s="23"/>
      <c r="AU4086" s="23"/>
      <c r="AW4086" s="16"/>
      <c r="BB4086"/>
    </row>
    <row r="4087" spans="44:54" x14ac:dyDescent="0.2">
      <c r="AR4087" s="23"/>
      <c r="AU4087" s="23"/>
      <c r="AW4087" s="16"/>
      <c r="BB4087"/>
    </row>
    <row r="4088" spans="44:54" x14ac:dyDescent="0.2">
      <c r="AR4088" s="23"/>
      <c r="AU4088" s="23"/>
      <c r="AW4088" s="16"/>
      <c r="BB4088"/>
    </row>
    <row r="4089" spans="44:54" x14ac:dyDescent="0.2">
      <c r="AR4089" s="23"/>
      <c r="AU4089" s="23"/>
      <c r="AW4089" s="16"/>
      <c r="BB4089"/>
    </row>
    <row r="4090" spans="44:54" x14ac:dyDescent="0.2">
      <c r="AR4090" s="23"/>
      <c r="AU4090" s="23"/>
      <c r="AW4090" s="16"/>
      <c r="BB4090"/>
    </row>
    <row r="4091" spans="44:54" x14ac:dyDescent="0.2">
      <c r="AR4091" s="23"/>
      <c r="AU4091" s="23"/>
      <c r="AW4091" s="16"/>
      <c r="BB4091"/>
    </row>
    <row r="4092" spans="44:54" x14ac:dyDescent="0.2">
      <c r="AR4092" s="23"/>
      <c r="AU4092" s="23"/>
      <c r="AW4092" s="16"/>
      <c r="BB4092"/>
    </row>
    <row r="4093" spans="44:54" x14ac:dyDescent="0.2">
      <c r="AR4093" s="23"/>
      <c r="AU4093" s="23"/>
      <c r="AW4093" s="16"/>
      <c r="BB4093"/>
    </row>
    <row r="4094" spans="44:54" x14ac:dyDescent="0.2">
      <c r="AR4094" s="23"/>
      <c r="AU4094" s="23"/>
      <c r="AW4094" s="16"/>
      <c r="BB4094"/>
    </row>
    <row r="4095" spans="44:54" x14ac:dyDescent="0.2">
      <c r="AR4095" s="23"/>
      <c r="AU4095" s="23"/>
      <c r="AW4095" s="16"/>
      <c r="BB4095"/>
    </row>
    <row r="4096" spans="44:54" x14ac:dyDescent="0.2">
      <c r="AR4096" s="23"/>
      <c r="AU4096" s="23"/>
      <c r="AW4096" s="16"/>
      <c r="BB4096"/>
    </row>
    <row r="4097" spans="44:54" x14ac:dyDescent="0.2">
      <c r="AR4097" s="23"/>
      <c r="AU4097" s="23"/>
      <c r="AW4097" s="16"/>
      <c r="BB4097"/>
    </row>
    <row r="4098" spans="44:54" x14ac:dyDescent="0.2">
      <c r="AR4098" s="23"/>
      <c r="AU4098" s="23"/>
      <c r="AW4098" s="16"/>
      <c r="BB4098"/>
    </row>
    <row r="4099" spans="44:54" x14ac:dyDescent="0.2">
      <c r="AR4099" s="23"/>
      <c r="AU4099" s="23"/>
      <c r="AW4099" s="16"/>
      <c r="BB4099"/>
    </row>
    <row r="4100" spans="44:54" x14ac:dyDescent="0.2">
      <c r="AR4100" s="23"/>
      <c r="AU4100" s="23"/>
      <c r="AW4100" s="16"/>
      <c r="BB4100"/>
    </row>
    <row r="4101" spans="44:54" x14ac:dyDescent="0.2">
      <c r="AR4101" s="23"/>
      <c r="AU4101" s="23"/>
      <c r="AW4101" s="16"/>
      <c r="BB4101"/>
    </row>
    <row r="4102" spans="44:54" x14ac:dyDescent="0.2">
      <c r="AR4102" s="23"/>
      <c r="AU4102" s="23"/>
      <c r="AW4102" s="16"/>
      <c r="BB4102"/>
    </row>
    <row r="4103" spans="44:54" x14ac:dyDescent="0.2">
      <c r="AR4103" s="23"/>
      <c r="AU4103" s="23"/>
      <c r="AW4103" s="16"/>
      <c r="BB4103"/>
    </row>
    <row r="4104" spans="44:54" x14ac:dyDescent="0.2">
      <c r="AR4104" s="23"/>
      <c r="AU4104" s="23"/>
      <c r="AW4104" s="16"/>
      <c r="BB4104"/>
    </row>
    <row r="4105" spans="44:54" x14ac:dyDescent="0.2">
      <c r="AR4105" s="23"/>
      <c r="AU4105" s="23"/>
      <c r="AW4105" s="16"/>
      <c r="BB4105"/>
    </row>
    <row r="4106" spans="44:54" x14ac:dyDescent="0.2">
      <c r="AR4106" s="23"/>
      <c r="AU4106" s="23"/>
      <c r="AW4106" s="16"/>
      <c r="BB4106"/>
    </row>
    <row r="4107" spans="44:54" x14ac:dyDescent="0.2">
      <c r="AR4107" s="23"/>
      <c r="AU4107" s="23"/>
      <c r="AW4107" s="16"/>
      <c r="BB4107"/>
    </row>
    <row r="4108" spans="44:54" x14ac:dyDescent="0.2">
      <c r="AR4108" s="23"/>
      <c r="AU4108" s="23"/>
      <c r="AW4108" s="16"/>
      <c r="BB4108"/>
    </row>
    <row r="4109" spans="44:54" x14ac:dyDescent="0.2">
      <c r="AR4109" s="23"/>
      <c r="AU4109" s="23"/>
      <c r="AW4109" s="16"/>
      <c r="BB4109"/>
    </row>
    <row r="4110" spans="44:54" x14ac:dyDescent="0.2">
      <c r="AR4110" s="23"/>
      <c r="AU4110" s="23"/>
      <c r="AW4110" s="16"/>
      <c r="BB4110"/>
    </row>
    <row r="4111" spans="44:54" x14ac:dyDescent="0.2">
      <c r="AR4111" s="23"/>
      <c r="AU4111" s="23"/>
      <c r="AW4111" s="16"/>
      <c r="BB4111"/>
    </row>
    <row r="4112" spans="44:54" x14ac:dyDescent="0.2">
      <c r="AR4112" s="23"/>
      <c r="AU4112" s="23"/>
      <c r="AW4112" s="16"/>
      <c r="BB4112"/>
    </row>
    <row r="4113" spans="44:54" x14ac:dyDescent="0.2">
      <c r="AR4113" s="23"/>
      <c r="AU4113" s="23"/>
      <c r="AW4113" s="16"/>
      <c r="BB4113"/>
    </row>
    <row r="4114" spans="44:54" x14ac:dyDescent="0.2">
      <c r="AR4114" s="23"/>
      <c r="AU4114" s="23"/>
      <c r="AW4114" s="16"/>
      <c r="BB4114"/>
    </row>
    <row r="4115" spans="44:54" x14ac:dyDescent="0.2">
      <c r="AR4115" s="23"/>
      <c r="AU4115" s="23"/>
      <c r="AW4115" s="16"/>
      <c r="BB4115"/>
    </row>
    <row r="4116" spans="44:54" x14ac:dyDescent="0.2">
      <c r="AR4116" s="23"/>
      <c r="AU4116" s="23"/>
      <c r="AW4116" s="16"/>
      <c r="BB4116"/>
    </row>
    <row r="4117" spans="44:54" x14ac:dyDescent="0.2">
      <c r="AR4117" s="23"/>
      <c r="AU4117" s="23"/>
      <c r="AW4117" s="16"/>
      <c r="BB4117"/>
    </row>
    <row r="4118" spans="44:54" x14ac:dyDescent="0.2">
      <c r="AR4118" s="23"/>
      <c r="AU4118" s="23"/>
      <c r="AW4118" s="16"/>
      <c r="BB4118"/>
    </row>
    <row r="4119" spans="44:54" x14ac:dyDescent="0.2">
      <c r="AR4119" s="23"/>
      <c r="AU4119" s="23"/>
      <c r="AW4119" s="16"/>
      <c r="BB4119"/>
    </row>
    <row r="4120" spans="44:54" x14ac:dyDescent="0.2">
      <c r="AR4120" s="23"/>
      <c r="AU4120" s="23"/>
      <c r="AW4120" s="16"/>
      <c r="BB4120"/>
    </row>
    <row r="4121" spans="44:54" x14ac:dyDescent="0.2">
      <c r="AR4121" s="23"/>
      <c r="AU4121" s="23"/>
      <c r="AW4121" s="16"/>
      <c r="BB4121"/>
    </row>
    <row r="4122" spans="44:54" x14ac:dyDescent="0.2">
      <c r="AR4122" s="23"/>
      <c r="AU4122" s="23"/>
      <c r="AW4122" s="16"/>
      <c r="BB4122"/>
    </row>
    <row r="4123" spans="44:54" x14ac:dyDescent="0.2">
      <c r="AR4123" s="23"/>
      <c r="AU4123" s="23"/>
      <c r="AW4123" s="16"/>
      <c r="BB4123"/>
    </row>
    <row r="4124" spans="44:54" x14ac:dyDescent="0.2">
      <c r="AR4124" s="23"/>
      <c r="AU4124" s="23"/>
      <c r="AW4124" s="16"/>
      <c r="BB4124"/>
    </row>
    <row r="4125" spans="44:54" x14ac:dyDescent="0.2">
      <c r="AR4125" s="23"/>
      <c r="AU4125" s="23"/>
      <c r="AW4125" s="16"/>
      <c r="BB4125"/>
    </row>
    <row r="4126" spans="44:54" x14ac:dyDescent="0.2">
      <c r="AR4126" s="23"/>
      <c r="AU4126" s="23"/>
      <c r="AW4126" s="16"/>
      <c r="BB4126"/>
    </row>
    <row r="4127" spans="44:54" x14ac:dyDescent="0.2">
      <c r="AR4127" s="23"/>
      <c r="AU4127" s="23"/>
      <c r="AW4127" s="16"/>
      <c r="BB4127"/>
    </row>
    <row r="4128" spans="44:54" x14ac:dyDescent="0.2">
      <c r="AR4128" s="23"/>
      <c r="AU4128" s="23"/>
      <c r="AW4128" s="16"/>
      <c r="BB4128"/>
    </row>
    <row r="4129" spans="44:54" x14ac:dyDescent="0.2">
      <c r="AR4129" s="23"/>
      <c r="AU4129" s="23"/>
      <c r="AW4129" s="16"/>
      <c r="BB4129"/>
    </row>
    <row r="4130" spans="44:54" x14ac:dyDescent="0.2">
      <c r="AR4130" s="23"/>
      <c r="AU4130" s="23"/>
      <c r="AW4130" s="16"/>
      <c r="BB4130"/>
    </row>
    <row r="4131" spans="44:54" x14ac:dyDescent="0.2">
      <c r="AR4131" s="23"/>
      <c r="AU4131" s="23"/>
      <c r="AW4131" s="16"/>
      <c r="BB4131"/>
    </row>
    <row r="4132" spans="44:54" x14ac:dyDescent="0.2">
      <c r="AR4132" s="23"/>
      <c r="AU4132" s="23"/>
      <c r="AW4132" s="16"/>
      <c r="BB4132"/>
    </row>
    <row r="4133" spans="44:54" x14ac:dyDescent="0.2">
      <c r="AR4133" s="23"/>
      <c r="AU4133" s="23"/>
      <c r="AW4133" s="16"/>
      <c r="BB4133"/>
    </row>
    <row r="4134" spans="44:54" x14ac:dyDescent="0.2">
      <c r="AR4134" s="23"/>
      <c r="AU4134" s="23"/>
      <c r="AW4134" s="16"/>
      <c r="BB4134"/>
    </row>
    <row r="4135" spans="44:54" x14ac:dyDescent="0.2">
      <c r="AR4135" s="23"/>
      <c r="AU4135" s="23"/>
      <c r="AW4135" s="16"/>
      <c r="BB4135"/>
    </row>
    <row r="4136" spans="44:54" x14ac:dyDescent="0.2">
      <c r="AR4136" s="23"/>
      <c r="AU4136" s="23"/>
      <c r="AW4136" s="16"/>
      <c r="BB4136"/>
    </row>
    <row r="4137" spans="44:54" x14ac:dyDescent="0.2">
      <c r="AR4137" s="23"/>
      <c r="AU4137" s="23"/>
      <c r="AW4137" s="16"/>
      <c r="BB4137"/>
    </row>
    <row r="4138" spans="44:54" x14ac:dyDescent="0.2">
      <c r="AR4138" s="23"/>
      <c r="AU4138" s="23"/>
      <c r="AW4138" s="16"/>
      <c r="BB4138"/>
    </row>
    <row r="4139" spans="44:54" x14ac:dyDescent="0.2">
      <c r="AR4139" s="23"/>
      <c r="AU4139" s="23"/>
      <c r="AW4139" s="16"/>
      <c r="BB4139"/>
    </row>
    <row r="4140" spans="44:54" x14ac:dyDescent="0.2">
      <c r="AR4140" s="23"/>
      <c r="AU4140" s="23"/>
      <c r="AW4140" s="16"/>
      <c r="BB4140"/>
    </row>
    <row r="4141" spans="44:54" x14ac:dyDescent="0.2">
      <c r="AR4141" s="23"/>
      <c r="AU4141" s="23"/>
      <c r="AW4141" s="16"/>
      <c r="BB4141"/>
    </row>
    <row r="4142" spans="44:54" x14ac:dyDescent="0.2">
      <c r="AR4142" s="23"/>
      <c r="AU4142" s="23"/>
      <c r="AW4142" s="16"/>
      <c r="BB4142"/>
    </row>
    <row r="4143" spans="44:54" x14ac:dyDescent="0.2">
      <c r="AR4143" s="23"/>
      <c r="AU4143" s="23"/>
      <c r="AW4143" s="16"/>
      <c r="BB4143"/>
    </row>
    <row r="4144" spans="44:54" x14ac:dyDescent="0.2">
      <c r="AR4144" s="23"/>
      <c r="AU4144" s="23"/>
      <c r="AW4144" s="16"/>
      <c r="BB4144"/>
    </row>
    <row r="4145" spans="44:54" x14ac:dyDescent="0.2">
      <c r="AR4145" s="23"/>
      <c r="AU4145" s="23"/>
      <c r="AW4145" s="16"/>
      <c r="BB4145"/>
    </row>
    <row r="4146" spans="44:54" x14ac:dyDescent="0.2">
      <c r="AR4146" s="23"/>
      <c r="AU4146" s="23"/>
      <c r="AW4146" s="16"/>
      <c r="BB4146"/>
    </row>
    <row r="4147" spans="44:54" x14ac:dyDescent="0.2">
      <c r="AR4147" s="23"/>
      <c r="AU4147" s="23"/>
      <c r="AW4147" s="16"/>
      <c r="BB4147"/>
    </row>
    <row r="4148" spans="44:54" x14ac:dyDescent="0.2">
      <c r="AR4148" s="23"/>
      <c r="AU4148" s="23"/>
      <c r="AW4148" s="16"/>
      <c r="BB4148"/>
    </row>
    <row r="4149" spans="44:54" x14ac:dyDescent="0.2">
      <c r="AR4149" s="23"/>
      <c r="AU4149" s="23"/>
      <c r="AW4149" s="16"/>
      <c r="BB4149"/>
    </row>
    <row r="4150" spans="44:54" x14ac:dyDescent="0.2">
      <c r="AR4150" s="23"/>
      <c r="AU4150" s="23"/>
      <c r="AW4150" s="16"/>
      <c r="BB4150"/>
    </row>
    <row r="4151" spans="44:54" x14ac:dyDescent="0.2">
      <c r="AR4151" s="23"/>
      <c r="AU4151" s="23"/>
      <c r="AW4151" s="16"/>
      <c r="BB4151"/>
    </row>
    <row r="4152" spans="44:54" x14ac:dyDescent="0.2">
      <c r="AR4152" s="23"/>
      <c r="AU4152" s="23"/>
      <c r="AW4152" s="16"/>
      <c r="BB4152"/>
    </row>
    <row r="4153" spans="44:54" x14ac:dyDescent="0.2">
      <c r="AR4153" s="23"/>
      <c r="AU4153" s="23"/>
      <c r="AW4153" s="16"/>
      <c r="BB4153"/>
    </row>
    <row r="4154" spans="44:54" x14ac:dyDescent="0.2">
      <c r="AR4154" s="23"/>
      <c r="AU4154" s="23"/>
      <c r="AW4154" s="16"/>
      <c r="BB4154"/>
    </row>
    <row r="4155" spans="44:54" x14ac:dyDescent="0.2">
      <c r="AR4155" s="23"/>
      <c r="AU4155" s="23"/>
      <c r="AW4155" s="16"/>
      <c r="BB4155"/>
    </row>
    <row r="4156" spans="44:54" x14ac:dyDescent="0.2">
      <c r="AR4156" s="23"/>
      <c r="AU4156" s="23"/>
      <c r="AW4156" s="16"/>
      <c r="BB4156"/>
    </row>
    <row r="4157" spans="44:54" x14ac:dyDescent="0.2">
      <c r="AR4157" s="23"/>
      <c r="AU4157" s="23"/>
      <c r="AW4157" s="16"/>
      <c r="BB4157"/>
    </row>
    <row r="4158" spans="44:54" x14ac:dyDescent="0.2">
      <c r="AR4158" s="23"/>
      <c r="AU4158" s="23"/>
      <c r="AW4158" s="16"/>
      <c r="BB4158"/>
    </row>
    <row r="4159" spans="44:54" x14ac:dyDescent="0.2">
      <c r="AR4159" s="23"/>
      <c r="AU4159" s="23"/>
      <c r="AW4159" s="16"/>
      <c r="BB4159"/>
    </row>
    <row r="4160" spans="44:54" x14ac:dyDescent="0.2">
      <c r="AR4160" s="23"/>
      <c r="AU4160" s="23"/>
      <c r="AW4160" s="16"/>
      <c r="BB4160"/>
    </row>
    <row r="4161" spans="44:54" x14ac:dyDescent="0.2">
      <c r="AR4161" s="23"/>
      <c r="AU4161" s="23"/>
      <c r="AW4161" s="16"/>
      <c r="BB4161"/>
    </row>
    <row r="4162" spans="44:54" x14ac:dyDescent="0.2">
      <c r="AR4162" s="23"/>
      <c r="AU4162" s="23"/>
      <c r="AW4162" s="16"/>
      <c r="BB4162"/>
    </row>
    <row r="4163" spans="44:54" x14ac:dyDescent="0.2">
      <c r="AR4163" s="23"/>
      <c r="AU4163" s="23"/>
      <c r="AW4163" s="16"/>
      <c r="BB4163"/>
    </row>
    <row r="4164" spans="44:54" x14ac:dyDescent="0.2">
      <c r="AR4164" s="23"/>
      <c r="AU4164" s="23"/>
      <c r="AW4164" s="16"/>
      <c r="BB4164"/>
    </row>
    <row r="4165" spans="44:54" x14ac:dyDescent="0.2">
      <c r="AR4165" s="23"/>
      <c r="AU4165" s="23"/>
      <c r="AW4165" s="16"/>
      <c r="BB4165"/>
    </row>
    <row r="4166" spans="44:54" x14ac:dyDescent="0.2">
      <c r="AR4166" s="23"/>
      <c r="AU4166" s="23"/>
      <c r="AW4166" s="16"/>
      <c r="BB4166"/>
    </row>
    <row r="4167" spans="44:54" x14ac:dyDescent="0.2">
      <c r="AR4167" s="23"/>
      <c r="AU4167" s="23"/>
      <c r="AW4167" s="16"/>
      <c r="BB4167"/>
    </row>
    <row r="4168" spans="44:54" x14ac:dyDescent="0.2">
      <c r="AR4168" s="23"/>
      <c r="AU4168" s="23"/>
      <c r="AW4168" s="16"/>
      <c r="BB4168"/>
    </row>
    <row r="4169" spans="44:54" x14ac:dyDescent="0.2">
      <c r="AR4169" s="23"/>
      <c r="AU4169" s="23"/>
      <c r="AW4169" s="16"/>
      <c r="BB4169"/>
    </row>
    <row r="4170" spans="44:54" x14ac:dyDescent="0.2">
      <c r="AR4170" s="23"/>
      <c r="AU4170" s="23"/>
      <c r="AW4170" s="16"/>
      <c r="BB4170"/>
    </row>
    <row r="4171" spans="44:54" x14ac:dyDescent="0.2">
      <c r="AR4171" s="23"/>
      <c r="AU4171" s="23"/>
      <c r="AW4171" s="16"/>
      <c r="BB4171"/>
    </row>
    <row r="4172" spans="44:54" x14ac:dyDescent="0.2">
      <c r="AR4172" s="23"/>
      <c r="AU4172" s="23"/>
      <c r="AW4172" s="16"/>
      <c r="BB4172"/>
    </row>
    <row r="4173" spans="44:54" x14ac:dyDescent="0.2">
      <c r="AR4173" s="23"/>
      <c r="AU4173" s="23"/>
      <c r="AW4173" s="16"/>
      <c r="BB4173"/>
    </row>
    <row r="4174" spans="44:54" x14ac:dyDescent="0.2">
      <c r="AR4174" s="23"/>
      <c r="AU4174" s="23"/>
      <c r="AW4174" s="16"/>
      <c r="BB4174"/>
    </row>
    <row r="4175" spans="44:54" x14ac:dyDescent="0.2">
      <c r="AR4175" s="23"/>
      <c r="AU4175" s="23"/>
      <c r="AW4175" s="16"/>
      <c r="BB4175"/>
    </row>
    <row r="4176" spans="44:54" x14ac:dyDescent="0.2">
      <c r="AR4176" s="23"/>
      <c r="AU4176" s="23"/>
      <c r="AW4176" s="16"/>
      <c r="BB4176"/>
    </row>
    <row r="4177" spans="44:54" x14ac:dyDescent="0.2">
      <c r="AR4177" s="23"/>
      <c r="AU4177" s="23"/>
      <c r="AW4177" s="16"/>
      <c r="BB4177"/>
    </row>
    <row r="4178" spans="44:54" x14ac:dyDescent="0.2">
      <c r="AR4178" s="23"/>
      <c r="AU4178" s="23"/>
      <c r="AW4178" s="16"/>
      <c r="BB4178"/>
    </row>
    <row r="4179" spans="44:54" x14ac:dyDescent="0.2">
      <c r="AR4179" s="23"/>
      <c r="AU4179" s="23"/>
      <c r="AW4179" s="16"/>
      <c r="BB4179"/>
    </row>
    <row r="4180" spans="44:54" x14ac:dyDescent="0.2">
      <c r="AR4180" s="23"/>
      <c r="AU4180" s="23"/>
      <c r="AW4180" s="16"/>
      <c r="BB4180"/>
    </row>
    <row r="4181" spans="44:54" x14ac:dyDescent="0.2">
      <c r="AR4181" s="23"/>
      <c r="AU4181" s="23"/>
      <c r="AW4181" s="16"/>
      <c r="BB4181"/>
    </row>
    <row r="4182" spans="44:54" x14ac:dyDescent="0.2">
      <c r="AR4182" s="23"/>
      <c r="AU4182" s="23"/>
      <c r="AW4182" s="16"/>
      <c r="BB4182"/>
    </row>
    <row r="4183" spans="44:54" x14ac:dyDescent="0.2">
      <c r="AR4183" s="23"/>
      <c r="AU4183" s="23"/>
      <c r="AW4183" s="16"/>
      <c r="BB4183"/>
    </row>
    <row r="4184" spans="44:54" x14ac:dyDescent="0.2">
      <c r="AR4184" s="23"/>
      <c r="AU4184" s="23"/>
      <c r="AW4184" s="16"/>
      <c r="BB4184"/>
    </row>
    <row r="4185" spans="44:54" x14ac:dyDescent="0.2">
      <c r="AR4185" s="23"/>
      <c r="AU4185" s="23"/>
      <c r="AW4185" s="16"/>
      <c r="BB4185"/>
    </row>
    <row r="4186" spans="44:54" x14ac:dyDescent="0.2">
      <c r="AR4186" s="23"/>
      <c r="AU4186" s="23"/>
      <c r="AW4186" s="16"/>
      <c r="BB4186"/>
    </row>
    <row r="4187" spans="44:54" x14ac:dyDescent="0.2">
      <c r="AR4187" s="23"/>
      <c r="AU4187" s="23"/>
      <c r="AW4187" s="16"/>
      <c r="BB4187"/>
    </row>
    <row r="4188" spans="44:54" x14ac:dyDescent="0.2">
      <c r="AR4188" s="23"/>
      <c r="AU4188" s="23"/>
      <c r="AW4188" s="16"/>
      <c r="BB4188"/>
    </row>
    <row r="4189" spans="44:54" x14ac:dyDescent="0.2">
      <c r="AR4189" s="23"/>
      <c r="AU4189" s="23"/>
      <c r="AW4189" s="16"/>
      <c r="BB4189"/>
    </row>
    <row r="4190" spans="44:54" x14ac:dyDescent="0.2">
      <c r="AR4190" s="23"/>
      <c r="AU4190" s="23"/>
      <c r="AW4190" s="16"/>
      <c r="BB4190"/>
    </row>
    <row r="4191" spans="44:54" x14ac:dyDescent="0.2">
      <c r="AR4191" s="23"/>
      <c r="AU4191" s="23"/>
      <c r="AW4191" s="16"/>
      <c r="BB4191"/>
    </row>
    <row r="4192" spans="44:54" x14ac:dyDescent="0.2">
      <c r="AR4192" s="23"/>
      <c r="AU4192" s="23"/>
      <c r="AW4192" s="16"/>
      <c r="BB4192"/>
    </row>
    <row r="4193" spans="44:54" x14ac:dyDescent="0.2">
      <c r="AR4193" s="23"/>
      <c r="AU4193" s="23"/>
      <c r="AW4193" s="16"/>
      <c r="BB4193"/>
    </row>
    <row r="4194" spans="44:54" x14ac:dyDescent="0.2">
      <c r="AR4194" s="23"/>
      <c r="AU4194" s="23"/>
      <c r="AW4194" s="16"/>
      <c r="BB4194"/>
    </row>
    <row r="4195" spans="44:54" x14ac:dyDescent="0.2">
      <c r="AR4195" s="23"/>
      <c r="AU4195" s="23"/>
      <c r="AW4195" s="16"/>
      <c r="BB4195"/>
    </row>
    <row r="4196" spans="44:54" x14ac:dyDescent="0.2">
      <c r="AR4196" s="23"/>
      <c r="AU4196" s="23"/>
      <c r="AW4196" s="16"/>
      <c r="BB4196"/>
    </row>
    <row r="4197" spans="44:54" x14ac:dyDescent="0.2">
      <c r="AR4197" s="23"/>
      <c r="AU4197" s="23"/>
      <c r="AW4197" s="16"/>
      <c r="BB4197"/>
    </row>
    <row r="4198" spans="44:54" x14ac:dyDescent="0.2">
      <c r="AR4198" s="23"/>
      <c r="AU4198" s="23"/>
      <c r="AW4198" s="16"/>
      <c r="BB4198"/>
    </row>
    <row r="4199" spans="44:54" x14ac:dyDescent="0.2">
      <c r="AR4199" s="23"/>
      <c r="AU4199" s="23"/>
      <c r="AW4199" s="16"/>
      <c r="BB4199"/>
    </row>
    <row r="4200" spans="44:54" x14ac:dyDescent="0.2">
      <c r="AR4200" s="23"/>
      <c r="AU4200" s="23"/>
      <c r="AW4200" s="16"/>
      <c r="BB4200"/>
    </row>
    <row r="4201" spans="44:54" x14ac:dyDescent="0.2">
      <c r="AR4201" s="23"/>
      <c r="AU4201" s="23"/>
      <c r="AW4201" s="16"/>
      <c r="BB4201"/>
    </row>
    <row r="4202" spans="44:54" x14ac:dyDescent="0.2">
      <c r="AR4202" s="23"/>
      <c r="AU4202" s="23"/>
      <c r="AW4202" s="16"/>
      <c r="BB4202"/>
    </row>
    <row r="4203" spans="44:54" x14ac:dyDescent="0.2">
      <c r="AR4203" s="23"/>
      <c r="AU4203" s="23"/>
      <c r="AW4203" s="16"/>
      <c r="BB4203"/>
    </row>
    <row r="4204" spans="44:54" x14ac:dyDescent="0.2">
      <c r="AR4204" s="23"/>
      <c r="AU4204" s="23"/>
      <c r="AW4204" s="16"/>
      <c r="BB4204"/>
    </row>
    <row r="4205" spans="44:54" x14ac:dyDescent="0.2">
      <c r="AR4205" s="23"/>
      <c r="AU4205" s="23"/>
      <c r="AW4205" s="16"/>
      <c r="BB4205"/>
    </row>
    <row r="4206" spans="44:54" x14ac:dyDescent="0.2">
      <c r="AR4206" s="23"/>
      <c r="AU4206" s="23"/>
      <c r="AW4206" s="16"/>
      <c r="BB4206"/>
    </row>
    <row r="4207" spans="44:54" x14ac:dyDescent="0.2">
      <c r="AR4207" s="23"/>
      <c r="AU4207" s="23"/>
      <c r="AW4207" s="16"/>
      <c r="BB4207"/>
    </row>
    <row r="4208" spans="44:54" x14ac:dyDescent="0.2">
      <c r="AR4208" s="23"/>
      <c r="AU4208" s="23"/>
      <c r="AW4208" s="16"/>
      <c r="BB4208"/>
    </row>
    <row r="4209" spans="44:54" x14ac:dyDescent="0.2">
      <c r="AR4209" s="23"/>
      <c r="AU4209" s="23"/>
      <c r="AW4209" s="16"/>
      <c r="BB4209"/>
    </row>
    <row r="4210" spans="44:54" x14ac:dyDescent="0.2">
      <c r="AR4210" s="23"/>
      <c r="AU4210" s="23"/>
      <c r="AW4210" s="16"/>
      <c r="BB4210"/>
    </row>
    <row r="4211" spans="44:54" x14ac:dyDescent="0.2">
      <c r="AR4211" s="23"/>
      <c r="AU4211" s="23"/>
      <c r="AW4211" s="16"/>
      <c r="BB4211"/>
    </row>
    <row r="4212" spans="44:54" x14ac:dyDescent="0.2">
      <c r="AR4212" s="23"/>
      <c r="AU4212" s="23"/>
      <c r="AW4212" s="16"/>
      <c r="BB4212"/>
    </row>
    <row r="4213" spans="44:54" x14ac:dyDescent="0.2">
      <c r="AR4213" s="23"/>
      <c r="AU4213" s="23"/>
      <c r="AW4213" s="16"/>
      <c r="BB4213"/>
    </row>
    <row r="4214" spans="44:54" x14ac:dyDescent="0.2">
      <c r="AR4214" s="23"/>
      <c r="AU4214" s="23"/>
      <c r="AW4214" s="16"/>
      <c r="BB4214"/>
    </row>
    <row r="4215" spans="44:54" x14ac:dyDescent="0.2">
      <c r="AR4215" s="23"/>
      <c r="AU4215" s="23"/>
      <c r="AW4215" s="16"/>
      <c r="BB4215"/>
    </row>
    <row r="4216" spans="44:54" x14ac:dyDescent="0.2">
      <c r="AR4216" s="23"/>
      <c r="AU4216" s="23"/>
      <c r="AW4216" s="16"/>
      <c r="BB4216"/>
    </row>
    <row r="4217" spans="44:54" x14ac:dyDescent="0.2">
      <c r="AR4217" s="23"/>
      <c r="AU4217" s="23"/>
      <c r="AW4217" s="16"/>
      <c r="BB4217"/>
    </row>
    <row r="4218" spans="44:54" x14ac:dyDescent="0.2">
      <c r="AR4218" s="23"/>
      <c r="AU4218" s="23"/>
      <c r="AW4218" s="16"/>
      <c r="BB4218"/>
    </row>
    <row r="4219" spans="44:54" x14ac:dyDescent="0.2">
      <c r="AR4219" s="23"/>
      <c r="AU4219" s="23"/>
      <c r="AW4219" s="16"/>
      <c r="BB4219"/>
    </row>
    <row r="4220" spans="44:54" x14ac:dyDescent="0.2">
      <c r="AR4220" s="23"/>
      <c r="AU4220" s="23"/>
      <c r="AW4220" s="16"/>
      <c r="BB4220"/>
    </row>
    <row r="4221" spans="44:54" x14ac:dyDescent="0.2">
      <c r="AR4221" s="23"/>
      <c r="AU4221" s="23"/>
      <c r="AW4221" s="16"/>
      <c r="BB4221"/>
    </row>
    <row r="4222" spans="44:54" x14ac:dyDescent="0.2">
      <c r="AR4222" s="23"/>
      <c r="AU4222" s="23"/>
      <c r="AW4222" s="16"/>
      <c r="BB4222"/>
    </row>
    <row r="4223" spans="44:54" x14ac:dyDescent="0.2">
      <c r="AR4223" s="23"/>
      <c r="AU4223" s="23"/>
      <c r="AW4223" s="16"/>
      <c r="BB4223"/>
    </row>
    <row r="4224" spans="44:54" x14ac:dyDescent="0.2">
      <c r="AR4224" s="23"/>
      <c r="AU4224" s="23"/>
      <c r="AW4224" s="16"/>
      <c r="BB4224"/>
    </row>
    <row r="4225" spans="44:54" x14ac:dyDescent="0.2">
      <c r="AR4225" s="23"/>
      <c r="AU4225" s="23"/>
      <c r="AW4225" s="16"/>
      <c r="BB4225"/>
    </row>
    <row r="4226" spans="44:54" x14ac:dyDescent="0.2">
      <c r="AR4226" s="23"/>
      <c r="AU4226" s="23"/>
      <c r="AW4226" s="16"/>
      <c r="BB4226"/>
    </row>
    <row r="4227" spans="44:54" x14ac:dyDescent="0.2">
      <c r="AR4227" s="23"/>
      <c r="AU4227" s="23"/>
      <c r="AW4227" s="16"/>
      <c r="BB4227"/>
    </row>
    <row r="4228" spans="44:54" x14ac:dyDescent="0.2">
      <c r="AR4228" s="23"/>
      <c r="AU4228" s="23"/>
      <c r="AW4228" s="16"/>
      <c r="BB4228"/>
    </row>
    <row r="4229" spans="44:54" x14ac:dyDescent="0.2">
      <c r="AR4229" s="23"/>
      <c r="AU4229" s="23"/>
      <c r="AW4229" s="16"/>
      <c r="BB4229"/>
    </row>
    <row r="4230" spans="44:54" x14ac:dyDescent="0.2">
      <c r="AR4230" s="23"/>
      <c r="AU4230" s="23"/>
      <c r="AW4230" s="16"/>
      <c r="BB4230"/>
    </row>
    <row r="4231" spans="44:54" x14ac:dyDescent="0.2">
      <c r="AR4231" s="23"/>
      <c r="AU4231" s="23"/>
      <c r="AW4231" s="16"/>
      <c r="BB4231"/>
    </row>
    <row r="4232" spans="44:54" x14ac:dyDescent="0.2">
      <c r="AR4232" s="23"/>
      <c r="AU4232" s="23"/>
      <c r="AW4232" s="16"/>
      <c r="BB4232"/>
    </row>
    <row r="4233" spans="44:54" x14ac:dyDescent="0.2">
      <c r="AR4233" s="23"/>
      <c r="AU4233" s="23"/>
      <c r="AW4233" s="16"/>
      <c r="BB4233"/>
    </row>
    <row r="4234" spans="44:54" x14ac:dyDescent="0.2">
      <c r="AR4234" s="23"/>
      <c r="AU4234" s="23"/>
      <c r="AW4234" s="16"/>
      <c r="BB4234"/>
    </row>
    <row r="4235" spans="44:54" x14ac:dyDescent="0.2">
      <c r="AR4235" s="23"/>
      <c r="AU4235" s="23"/>
      <c r="AW4235" s="16"/>
      <c r="BB4235"/>
    </row>
    <row r="4236" spans="44:54" x14ac:dyDescent="0.2">
      <c r="AR4236" s="23"/>
      <c r="AU4236" s="23"/>
      <c r="AW4236" s="16"/>
      <c r="BB4236"/>
    </row>
    <row r="4237" spans="44:54" x14ac:dyDescent="0.2">
      <c r="AR4237" s="23"/>
      <c r="AU4237" s="23"/>
      <c r="AW4237" s="16"/>
      <c r="BB4237"/>
    </row>
    <row r="4238" spans="44:54" x14ac:dyDescent="0.2">
      <c r="AR4238" s="23"/>
      <c r="AU4238" s="23"/>
      <c r="AW4238" s="16"/>
      <c r="BB4238"/>
    </row>
    <row r="4239" spans="44:54" x14ac:dyDescent="0.2">
      <c r="AR4239" s="23"/>
      <c r="AU4239" s="23"/>
      <c r="AW4239" s="16"/>
      <c r="BB4239"/>
    </row>
    <row r="4240" spans="44:54" x14ac:dyDescent="0.2">
      <c r="AR4240" s="23"/>
      <c r="AU4240" s="23"/>
      <c r="AW4240" s="16"/>
      <c r="BB4240"/>
    </row>
    <row r="4241" spans="44:54" x14ac:dyDescent="0.2">
      <c r="AR4241" s="23"/>
      <c r="AU4241" s="23"/>
      <c r="AW4241" s="16"/>
      <c r="BB4241"/>
    </row>
    <row r="4242" spans="44:54" x14ac:dyDescent="0.2">
      <c r="AR4242" s="23"/>
      <c r="AU4242" s="23"/>
      <c r="AW4242" s="16"/>
      <c r="BB4242"/>
    </row>
    <row r="4243" spans="44:54" x14ac:dyDescent="0.2">
      <c r="AR4243" s="23"/>
      <c r="AU4243" s="23"/>
      <c r="AW4243" s="16"/>
      <c r="BB4243"/>
    </row>
    <row r="4244" spans="44:54" x14ac:dyDescent="0.2">
      <c r="AR4244" s="23"/>
      <c r="AU4244" s="23"/>
      <c r="AW4244" s="16"/>
      <c r="BB4244"/>
    </row>
    <row r="4245" spans="44:54" x14ac:dyDescent="0.2">
      <c r="AR4245" s="23"/>
      <c r="AU4245" s="23"/>
      <c r="AW4245" s="16"/>
      <c r="BB4245"/>
    </row>
    <row r="4246" spans="44:54" x14ac:dyDescent="0.2">
      <c r="AR4246" s="23"/>
      <c r="AU4246" s="23"/>
      <c r="AW4246" s="16"/>
      <c r="BB4246"/>
    </row>
    <row r="4247" spans="44:54" x14ac:dyDescent="0.2">
      <c r="AR4247" s="23"/>
      <c r="AU4247" s="23"/>
      <c r="AW4247" s="16"/>
      <c r="BB4247"/>
    </row>
    <row r="4248" spans="44:54" x14ac:dyDescent="0.2">
      <c r="AR4248" s="23"/>
      <c r="AU4248" s="23"/>
      <c r="AW4248" s="16"/>
      <c r="BB4248"/>
    </row>
    <row r="4249" spans="44:54" x14ac:dyDescent="0.2">
      <c r="AR4249" s="23"/>
      <c r="AU4249" s="23"/>
      <c r="AW4249" s="16"/>
      <c r="BB4249"/>
    </row>
    <row r="4250" spans="44:54" x14ac:dyDescent="0.2">
      <c r="AR4250" s="23"/>
      <c r="AU4250" s="23"/>
      <c r="AW4250" s="16"/>
      <c r="BB4250"/>
    </row>
    <row r="4251" spans="44:54" x14ac:dyDescent="0.2">
      <c r="AR4251" s="23"/>
      <c r="AU4251" s="23"/>
      <c r="AW4251" s="16"/>
      <c r="BB4251"/>
    </row>
    <row r="4252" spans="44:54" x14ac:dyDescent="0.2">
      <c r="AR4252" s="23"/>
      <c r="AU4252" s="23"/>
      <c r="AW4252" s="16"/>
      <c r="BB4252"/>
    </row>
    <row r="4253" spans="44:54" x14ac:dyDescent="0.2">
      <c r="AR4253" s="23"/>
      <c r="AU4253" s="23"/>
      <c r="AW4253" s="16"/>
      <c r="BB4253"/>
    </row>
    <row r="4254" spans="44:54" x14ac:dyDescent="0.2">
      <c r="AR4254" s="23"/>
      <c r="AU4254" s="23"/>
      <c r="AW4254" s="16"/>
      <c r="BB4254"/>
    </row>
    <row r="4255" spans="44:54" x14ac:dyDescent="0.2">
      <c r="AR4255" s="23"/>
      <c r="AU4255" s="23"/>
      <c r="AW4255" s="16"/>
      <c r="BB4255"/>
    </row>
    <row r="4256" spans="44:54" x14ac:dyDescent="0.2">
      <c r="AR4256" s="23"/>
      <c r="AU4256" s="23"/>
      <c r="AW4256" s="16"/>
      <c r="BB4256"/>
    </row>
    <row r="4257" spans="44:54" x14ac:dyDescent="0.2">
      <c r="AR4257" s="23"/>
      <c r="AU4257" s="23"/>
      <c r="AW4257" s="16"/>
      <c r="BB4257"/>
    </row>
    <row r="4258" spans="44:54" x14ac:dyDescent="0.2">
      <c r="AR4258" s="23"/>
      <c r="AU4258" s="23"/>
      <c r="AW4258" s="16"/>
      <c r="BB4258"/>
    </row>
    <row r="4259" spans="44:54" x14ac:dyDescent="0.2">
      <c r="AR4259" s="23"/>
      <c r="AU4259" s="23"/>
      <c r="AW4259" s="16"/>
      <c r="BB4259"/>
    </row>
    <row r="4260" spans="44:54" x14ac:dyDescent="0.2">
      <c r="AR4260" s="23"/>
      <c r="AU4260" s="23"/>
      <c r="AW4260" s="16"/>
      <c r="BB4260"/>
    </row>
    <row r="4261" spans="44:54" x14ac:dyDescent="0.2">
      <c r="AR4261" s="23"/>
      <c r="AU4261" s="23"/>
      <c r="AW4261" s="16"/>
      <c r="BB4261"/>
    </row>
    <row r="4262" spans="44:54" x14ac:dyDescent="0.2">
      <c r="AR4262" s="23"/>
      <c r="AU4262" s="23"/>
      <c r="AW4262" s="16"/>
      <c r="BB4262"/>
    </row>
    <row r="4263" spans="44:54" x14ac:dyDescent="0.2">
      <c r="AR4263" s="23"/>
      <c r="AU4263" s="23"/>
      <c r="AW4263" s="16"/>
      <c r="BB4263"/>
    </row>
    <row r="4264" spans="44:54" x14ac:dyDescent="0.2">
      <c r="AR4264" s="23"/>
      <c r="AU4264" s="23"/>
      <c r="AW4264" s="16"/>
      <c r="BB4264"/>
    </row>
    <row r="4265" spans="44:54" x14ac:dyDescent="0.2">
      <c r="AR4265" s="23"/>
      <c r="AU4265" s="23"/>
      <c r="AW4265" s="16"/>
      <c r="BB4265"/>
    </row>
    <row r="4266" spans="44:54" x14ac:dyDescent="0.2">
      <c r="AR4266" s="23"/>
      <c r="AU4266" s="23"/>
      <c r="AW4266" s="16"/>
      <c r="BB4266"/>
    </row>
    <row r="4267" spans="44:54" x14ac:dyDescent="0.2">
      <c r="AR4267" s="23"/>
      <c r="AU4267" s="23"/>
      <c r="AW4267" s="16"/>
      <c r="BB4267"/>
    </row>
    <row r="4268" spans="44:54" x14ac:dyDescent="0.2">
      <c r="AR4268" s="23"/>
      <c r="AU4268" s="23"/>
      <c r="AW4268" s="16"/>
      <c r="BB4268"/>
    </row>
    <row r="4269" spans="44:54" x14ac:dyDescent="0.2">
      <c r="AR4269" s="23"/>
      <c r="AU4269" s="23"/>
      <c r="AW4269" s="16"/>
      <c r="BB4269"/>
    </row>
    <row r="4270" spans="44:54" x14ac:dyDescent="0.2">
      <c r="AR4270" s="23"/>
      <c r="AU4270" s="23"/>
      <c r="AW4270" s="16"/>
      <c r="BB4270"/>
    </row>
    <row r="4271" spans="44:54" x14ac:dyDescent="0.2">
      <c r="AR4271" s="23"/>
      <c r="AU4271" s="23"/>
      <c r="AW4271" s="16"/>
      <c r="BB4271"/>
    </row>
    <row r="4272" spans="44:54" x14ac:dyDescent="0.2">
      <c r="AR4272" s="23"/>
      <c r="AU4272" s="23"/>
      <c r="AW4272" s="16"/>
      <c r="BB4272"/>
    </row>
    <row r="4273" spans="44:54" x14ac:dyDescent="0.2">
      <c r="AR4273" s="23"/>
      <c r="AU4273" s="23"/>
      <c r="AW4273" s="16"/>
      <c r="BB4273"/>
    </row>
    <row r="4274" spans="44:54" x14ac:dyDescent="0.2">
      <c r="AR4274" s="23"/>
      <c r="AU4274" s="23"/>
      <c r="AW4274" s="16"/>
      <c r="BB4274"/>
    </row>
    <row r="4275" spans="44:54" x14ac:dyDescent="0.2">
      <c r="AR4275" s="23"/>
      <c r="AU4275" s="23"/>
      <c r="AW4275" s="16"/>
      <c r="BB4275"/>
    </row>
    <row r="4276" spans="44:54" x14ac:dyDescent="0.2">
      <c r="AR4276" s="23"/>
      <c r="AU4276" s="23"/>
      <c r="AW4276" s="16"/>
      <c r="BB4276"/>
    </row>
    <row r="4277" spans="44:54" x14ac:dyDescent="0.2">
      <c r="AR4277" s="23"/>
      <c r="AU4277" s="23"/>
      <c r="AW4277" s="16"/>
      <c r="BB4277"/>
    </row>
    <row r="4278" spans="44:54" x14ac:dyDescent="0.2">
      <c r="AR4278" s="23"/>
      <c r="AU4278" s="23"/>
      <c r="AW4278" s="16"/>
      <c r="BB4278"/>
    </row>
    <row r="4279" spans="44:54" x14ac:dyDescent="0.2">
      <c r="AR4279" s="23"/>
      <c r="AU4279" s="23"/>
      <c r="AW4279" s="16"/>
      <c r="BB4279"/>
    </row>
    <row r="4280" spans="44:54" x14ac:dyDescent="0.2">
      <c r="AR4280" s="23"/>
      <c r="AU4280" s="23"/>
      <c r="AW4280" s="16"/>
      <c r="BB4280"/>
    </row>
    <row r="4281" spans="44:54" x14ac:dyDescent="0.2">
      <c r="AR4281" s="23"/>
      <c r="AU4281" s="23"/>
      <c r="AW4281" s="16"/>
      <c r="BB4281"/>
    </row>
    <row r="4282" spans="44:54" x14ac:dyDescent="0.2">
      <c r="AR4282" s="23"/>
      <c r="AU4282" s="23"/>
      <c r="AW4282" s="16"/>
      <c r="BB4282"/>
    </row>
    <row r="4283" spans="44:54" x14ac:dyDescent="0.2">
      <c r="AR4283" s="23"/>
      <c r="AU4283" s="23"/>
      <c r="AW4283" s="16"/>
      <c r="BB4283"/>
    </row>
    <row r="4284" spans="44:54" x14ac:dyDescent="0.2">
      <c r="AR4284" s="23"/>
      <c r="AU4284" s="23"/>
      <c r="AW4284" s="16"/>
      <c r="BB4284"/>
    </row>
    <row r="4285" spans="44:54" x14ac:dyDescent="0.2">
      <c r="AR4285" s="23"/>
      <c r="AU4285" s="23"/>
      <c r="AW4285" s="16"/>
      <c r="BB4285"/>
    </row>
    <row r="4286" spans="44:54" x14ac:dyDescent="0.2">
      <c r="AR4286" s="23"/>
      <c r="AU4286" s="23"/>
      <c r="AW4286" s="16"/>
      <c r="BB4286"/>
    </row>
    <row r="4287" spans="44:54" x14ac:dyDescent="0.2">
      <c r="AR4287" s="23"/>
      <c r="AU4287" s="23"/>
      <c r="AW4287" s="16"/>
      <c r="BB4287"/>
    </row>
    <row r="4288" spans="44:54" x14ac:dyDescent="0.2">
      <c r="AR4288" s="23"/>
      <c r="AU4288" s="23"/>
      <c r="AW4288" s="16"/>
      <c r="BB4288"/>
    </row>
    <row r="4289" spans="44:54" x14ac:dyDescent="0.2">
      <c r="AR4289" s="23"/>
      <c r="AU4289" s="23"/>
      <c r="AW4289" s="16"/>
      <c r="BB4289"/>
    </row>
    <row r="4290" spans="44:54" x14ac:dyDescent="0.2">
      <c r="AR4290" s="23"/>
      <c r="AU4290" s="23"/>
      <c r="AW4290" s="16"/>
      <c r="BB4290"/>
    </row>
    <row r="4291" spans="44:54" x14ac:dyDescent="0.2">
      <c r="AR4291" s="23"/>
      <c r="AU4291" s="23"/>
      <c r="AW4291" s="16"/>
      <c r="BB4291"/>
    </row>
    <row r="4292" spans="44:54" x14ac:dyDescent="0.2">
      <c r="AR4292" s="23"/>
      <c r="AU4292" s="23"/>
      <c r="AW4292" s="16"/>
      <c r="BB4292"/>
    </row>
    <row r="4293" spans="44:54" x14ac:dyDescent="0.2">
      <c r="AR4293" s="23"/>
      <c r="AU4293" s="23"/>
      <c r="AW4293" s="16"/>
      <c r="BB4293"/>
    </row>
    <row r="4294" spans="44:54" x14ac:dyDescent="0.2">
      <c r="AR4294" s="23"/>
      <c r="AU4294" s="23"/>
      <c r="AW4294" s="16"/>
      <c r="BB4294"/>
    </row>
    <row r="4295" spans="44:54" x14ac:dyDescent="0.2">
      <c r="AR4295" s="23"/>
      <c r="AU4295" s="23"/>
      <c r="AW4295" s="16"/>
      <c r="BB4295"/>
    </row>
    <row r="4296" spans="44:54" x14ac:dyDescent="0.2">
      <c r="AR4296" s="23"/>
      <c r="AU4296" s="23"/>
      <c r="AW4296" s="16"/>
      <c r="BB4296"/>
    </row>
    <row r="4297" spans="44:54" x14ac:dyDescent="0.2">
      <c r="AR4297" s="23"/>
      <c r="AU4297" s="23"/>
      <c r="AW4297" s="16"/>
      <c r="BB4297"/>
    </row>
    <row r="4298" spans="44:54" x14ac:dyDescent="0.2">
      <c r="AR4298" s="23"/>
      <c r="AU4298" s="23"/>
      <c r="AW4298" s="16"/>
      <c r="BB4298"/>
    </row>
    <row r="4299" spans="44:54" x14ac:dyDescent="0.2">
      <c r="AR4299" s="23"/>
      <c r="AU4299" s="23"/>
      <c r="AW4299" s="16"/>
      <c r="BB4299"/>
    </row>
    <row r="4300" spans="44:54" x14ac:dyDescent="0.2">
      <c r="AR4300" s="23"/>
      <c r="AU4300" s="23"/>
      <c r="AW4300" s="16"/>
      <c r="BB4300"/>
    </row>
    <row r="4301" spans="44:54" x14ac:dyDescent="0.2">
      <c r="AR4301" s="23"/>
      <c r="AU4301" s="23"/>
      <c r="AW4301" s="16"/>
      <c r="BB4301"/>
    </row>
    <row r="4302" spans="44:54" x14ac:dyDescent="0.2">
      <c r="AR4302" s="23"/>
      <c r="AU4302" s="23"/>
      <c r="AW4302" s="16"/>
      <c r="BB4302"/>
    </row>
    <row r="4303" spans="44:54" x14ac:dyDescent="0.2">
      <c r="AR4303" s="23"/>
      <c r="AU4303" s="23"/>
      <c r="AW4303" s="16"/>
      <c r="BB4303"/>
    </row>
    <row r="4304" spans="44:54" x14ac:dyDescent="0.2">
      <c r="AR4304" s="23"/>
      <c r="AU4304" s="23"/>
      <c r="AW4304" s="16"/>
      <c r="BB4304"/>
    </row>
    <row r="4305" spans="44:54" x14ac:dyDescent="0.2">
      <c r="AR4305" s="23"/>
      <c r="AU4305" s="23"/>
      <c r="AW4305" s="16"/>
      <c r="BB4305"/>
    </row>
    <row r="4306" spans="44:54" x14ac:dyDescent="0.2">
      <c r="AR4306" s="23"/>
      <c r="AU4306" s="23"/>
      <c r="AW4306" s="16"/>
      <c r="BB4306"/>
    </row>
    <row r="4307" spans="44:54" x14ac:dyDescent="0.2">
      <c r="AR4307" s="23"/>
      <c r="AU4307" s="23"/>
      <c r="AW4307" s="16"/>
      <c r="BB4307"/>
    </row>
    <row r="4308" spans="44:54" x14ac:dyDescent="0.2">
      <c r="AR4308" s="23"/>
      <c r="AU4308" s="23"/>
      <c r="AW4308" s="16"/>
      <c r="BB4308"/>
    </row>
    <row r="4309" spans="44:54" x14ac:dyDescent="0.2">
      <c r="AR4309" s="23"/>
      <c r="AU4309" s="23"/>
      <c r="AW4309" s="16"/>
      <c r="BB4309"/>
    </row>
    <row r="4310" spans="44:54" x14ac:dyDescent="0.2">
      <c r="AR4310" s="23"/>
      <c r="AU4310" s="23"/>
      <c r="AW4310" s="16"/>
      <c r="BB4310"/>
    </row>
    <row r="4311" spans="44:54" x14ac:dyDescent="0.2">
      <c r="AR4311" s="23"/>
      <c r="AU4311" s="23"/>
      <c r="AW4311" s="16"/>
      <c r="BB4311"/>
    </row>
    <row r="4312" spans="44:54" x14ac:dyDescent="0.2">
      <c r="AR4312" s="23"/>
      <c r="AU4312" s="23"/>
      <c r="AW4312" s="16"/>
      <c r="BB4312"/>
    </row>
    <row r="4313" spans="44:54" x14ac:dyDescent="0.2">
      <c r="AR4313" s="23"/>
      <c r="AU4313" s="23"/>
      <c r="AW4313" s="16"/>
      <c r="BB4313"/>
    </row>
    <row r="4314" spans="44:54" x14ac:dyDescent="0.2">
      <c r="AR4314" s="23"/>
      <c r="AU4314" s="23"/>
      <c r="AW4314" s="16"/>
      <c r="BB4314"/>
    </row>
    <row r="4315" spans="44:54" x14ac:dyDescent="0.2">
      <c r="AR4315" s="23"/>
      <c r="AU4315" s="23"/>
      <c r="AW4315" s="16"/>
      <c r="BB4315"/>
    </row>
    <row r="4316" spans="44:54" x14ac:dyDescent="0.2">
      <c r="AR4316" s="23"/>
      <c r="AU4316" s="23"/>
      <c r="AW4316" s="16"/>
      <c r="BB4316"/>
    </row>
    <row r="4317" spans="44:54" x14ac:dyDescent="0.2">
      <c r="AR4317" s="23"/>
      <c r="AU4317" s="23"/>
      <c r="AW4317" s="16"/>
      <c r="BB4317"/>
    </row>
    <row r="4318" spans="44:54" x14ac:dyDescent="0.2">
      <c r="AR4318" s="23"/>
      <c r="AU4318" s="23"/>
      <c r="AW4318" s="16"/>
      <c r="BB4318"/>
    </row>
    <row r="4319" spans="44:54" x14ac:dyDescent="0.2">
      <c r="AR4319" s="23"/>
      <c r="AU4319" s="23"/>
      <c r="AW4319" s="16"/>
      <c r="BB4319"/>
    </row>
    <row r="4320" spans="44:54" x14ac:dyDescent="0.2">
      <c r="AR4320" s="23"/>
      <c r="AU4320" s="23"/>
      <c r="AW4320" s="16"/>
      <c r="BB4320"/>
    </row>
    <row r="4321" spans="44:54" x14ac:dyDescent="0.2">
      <c r="AR4321" s="23"/>
      <c r="AU4321" s="23"/>
      <c r="AW4321" s="16"/>
      <c r="BB4321"/>
    </row>
    <row r="4322" spans="44:54" x14ac:dyDescent="0.2">
      <c r="AR4322" s="23"/>
      <c r="AU4322" s="23"/>
      <c r="AW4322" s="16"/>
      <c r="BB4322"/>
    </row>
    <row r="4323" spans="44:54" x14ac:dyDescent="0.2">
      <c r="AR4323" s="23"/>
      <c r="AU4323" s="23"/>
      <c r="AW4323" s="16"/>
      <c r="BB4323"/>
    </row>
    <row r="4324" spans="44:54" x14ac:dyDescent="0.2">
      <c r="AR4324" s="23"/>
      <c r="AU4324" s="23"/>
      <c r="AW4324" s="16"/>
      <c r="BB4324"/>
    </row>
    <row r="4325" spans="44:54" x14ac:dyDescent="0.2">
      <c r="AR4325" s="23"/>
      <c r="AU4325" s="23"/>
      <c r="AW4325" s="16"/>
      <c r="BB4325"/>
    </row>
    <row r="4326" spans="44:54" x14ac:dyDescent="0.2">
      <c r="AR4326" s="23"/>
      <c r="AU4326" s="23"/>
      <c r="AW4326" s="16"/>
      <c r="BB4326"/>
    </row>
    <row r="4327" spans="44:54" x14ac:dyDescent="0.2">
      <c r="AR4327" s="23"/>
      <c r="AU4327" s="23"/>
      <c r="AW4327" s="16"/>
      <c r="BB4327"/>
    </row>
    <row r="4328" spans="44:54" x14ac:dyDescent="0.2">
      <c r="AR4328" s="23"/>
      <c r="AU4328" s="23"/>
      <c r="AW4328" s="16"/>
      <c r="BB4328"/>
    </row>
    <row r="4329" spans="44:54" x14ac:dyDescent="0.2">
      <c r="AR4329" s="23"/>
      <c r="AU4329" s="23"/>
      <c r="AW4329" s="16"/>
      <c r="BB4329"/>
    </row>
    <row r="4330" spans="44:54" x14ac:dyDescent="0.2">
      <c r="AR4330" s="23"/>
      <c r="AU4330" s="23"/>
      <c r="AW4330" s="16"/>
      <c r="BB4330"/>
    </row>
    <row r="4331" spans="44:54" x14ac:dyDescent="0.2">
      <c r="AR4331" s="23"/>
      <c r="AU4331" s="23"/>
      <c r="AW4331" s="16"/>
      <c r="BB4331"/>
    </row>
    <row r="4332" spans="44:54" x14ac:dyDescent="0.2">
      <c r="AR4332" s="23"/>
      <c r="AU4332" s="23"/>
      <c r="AW4332" s="16"/>
      <c r="BB4332"/>
    </row>
    <row r="4333" spans="44:54" x14ac:dyDescent="0.2">
      <c r="AR4333" s="23"/>
      <c r="AU4333" s="23"/>
      <c r="AW4333" s="16"/>
      <c r="BB4333"/>
    </row>
    <row r="4334" spans="44:54" x14ac:dyDescent="0.2">
      <c r="AR4334" s="23"/>
      <c r="AU4334" s="23"/>
      <c r="AW4334" s="16"/>
      <c r="BB4334"/>
    </row>
    <row r="4335" spans="44:54" x14ac:dyDescent="0.2">
      <c r="AR4335" s="23"/>
      <c r="AU4335" s="23"/>
      <c r="AW4335" s="16"/>
      <c r="BB4335"/>
    </row>
    <row r="4336" spans="44:54" x14ac:dyDescent="0.2">
      <c r="AR4336" s="23"/>
      <c r="AU4336" s="23"/>
      <c r="AW4336" s="16"/>
      <c r="BB4336"/>
    </row>
    <row r="4337" spans="44:54" x14ac:dyDescent="0.2">
      <c r="AR4337" s="23"/>
      <c r="AU4337" s="23"/>
      <c r="AW4337" s="16"/>
      <c r="BB4337"/>
    </row>
    <row r="4338" spans="44:54" x14ac:dyDescent="0.2">
      <c r="AR4338" s="23"/>
      <c r="AU4338" s="23"/>
      <c r="AW4338" s="16"/>
      <c r="BB4338"/>
    </row>
    <row r="4339" spans="44:54" x14ac:dyDescent="0.2">
      <c r="AR4339" s="23"/>
      <c r="AU4339" s="23"/>
      <c r="AW4339" s="16"/>
      <c r="BB4339"/>
    </row>
    <row r="4340" spans="44:54" x14ac:dyDescent="0.2">
      <c r="AR4340" s="23"/>
      <c r="AU4340" s="23"/>
      <c r="AW4340" s="16"/>
      <c r="BB4340"/>
    </row>
    <row r="4341" spans="44:54" x14ac:dyDescent="0.2">
      <c r="AR4341" s="23"/>
      <c r="AU4341" s="23"/>
      <c r="AW4341" s="16"/>
      <c r="BB4341"/>
    </row>
    <row r="4342" spans="44:54" x14ac:dyDescent="0.2">
      <c r="AR4342" s="23"/>
      <c r="AU4342" s="23"/>
      <c r="AW4342" s="16"/>
      <c r="BB4342"/>
    </row>
    <row r="4343" spans="44:54" x14ac:dyDescent="0.2">
      <c r="AR4343" s="23"/>
      <c r="AU4343" s="23"/>
      <c r="AW4343" s="16"/>
      <c r="BB4343"/>
    </row>
    <row r="4344" spans="44:54" x14ac:dyDescent="0.2">
      <c r="AR4344" s="23"/>
      <c r="AU4344" s="23"/>
      <c r="AW4344" s="16"/>
      <c r="BB4344"/>
    </row>
    <row r="4345" spans="44:54" x14ac:dyDescent="0.2">
      <c r="AR4345" s="23"/>
      <c r="AU4345" s="23"/>
      <c r="AW4345" s="16"/>
      <c r="BB4345"/>
    </row>
    <row r="4346" spans="44:54" x14ac:dyDescent="0.2">
      <c r="AR4346" s="23"/>
      <c r="AU4346" s="23"/>
      <c r="AW4346" s="16"/>
      <c r="BB4346"/>
    </row>
    <row r="4347" spans="44:54" x14ac:dyDescent="0.2">
      <c r="AR4347" s="23"/>
      <c r="AU4347" s="23"/>
      <c r="AW4347" s="16"/>
      <c r="BB4347"/>
    </row>
    <row r="4348" spans="44:54" x14ac:dyDescent="0.2">
      <c r="AR4348" s="23"/>
      <c r="AU4348" s="23"/>
      <c r="AW4348" s="16"/>
      <c r="BB4348"/>
    </row>
    <row r="4349" spans="44:54" x14ac:dyDescent="0.2">
      <c r="AR4349" s="23"/>
      <c r="AU4349" s="23"/>
      <c r="AW4349" s="16"/>
      <c r="BB4349"/>
    </row>
    <row r="4350" spans="44:54" x14ac:dyDescent="0.2">
      <c r="AR4350" s="23"/>
      <c r="AU4350" s="23"/>
      <c r="AW4350" s="16"/>
      <c r="BB4350"/>
    </row>
    <row r="4351" spans="44:54" x14ac:dyDescent="0.2">
      <c r="AR4351" s="23"/>
      <c r="AU4351" s="23"/>
      <c r="AW4351" s="16"/>
      <c r="BB4351"/>
    </row>
    <row r="4352" spans="44:54" x14ac:dyDescent="0.2">
      <c r="AR4352" s="23"/>
      <c r="AU4352" s="23"/>
      <c r="AW4352" s="16"/>
      <c r="BB4352"/>
    </row>
    <row r="4353" spans="44:54" x14ac:dyDescent="0.2">
      <c r="AR4353" s="23"/>
      <c r="AU4353" s="23"/>
      <c r="AW4353" s="16"/>
      <c r="BB4353"/>
    </row>
    <row r="4354" spans="44:54" x14ac:dyDescent="0.2">
      <c r="AR4354" s="23"/>
      <c r="AU4354" s="23"/>
      <c r="AW4354" s="16"/>
      <c r="BB4354"/>
    </row>
    <row r="4355" spans="44:54" x14ac:dyDescent="0.2">
      <c r="AR4355" s="23"/>
      <c r="AU4355" s="23"/>
      <c r="AW4355" s="16"/>
      <c r="BB4355"/>
    </row>
    <row r="4356" spans="44:54" x14ac:dyDescent="0.2">
      <c r="AR4356" s="23"/>
      <c r="AU4356" s="23"/>
      <c r="AW4356" s="16"/>
      <c r="BB4356"/>
    </row>
    <row r="4357" spans="44:54" x14ac:dyDescent="0.2">
      <c r="AR4357" s="23"/>
      <c r="AU4357" s="23"/>
      <c r="AW4357" s="16"/>
      <c r="BB4357"/>
    </row>
    <row r="4358" spans="44:54" x14ac:dyDescent="0.2">
      <c r="AR4358" s="23"/>
      <c r="AU4358" s="23"/>
      <c r="AW4358" s="16"/>
      <c r="BB4358"/>
    </row>
    <row r="4359" spans="44:54" x14ac:dyDescent="0.2">
      <c r="AR4359" s="23"/>
      <c r="AU4359" s="23"/>
      <c r="AW4359" s="16"/>
      <c r="BB4359"/>
    </row>
    <row r="4360" spans="44:54" x14ac:dyDescent="0.2">
      <c r="AR4360" s="23"/>
      <c r="AU4360" s="23"/>
      <c r="AW4360" s="16"/>
      <c r="BB4360"/>
    </row>
    <row r="4361" spans="44:54" x14ac:dyDescent="0.2">
      <c r="AR4361" s="23"/>
      <c r="AU4361" s="23"/>
      <c r="AW4361" s="16"/>
      <c r="BB4361"/>
    </row>
    <row r="4362" spans="44:54" x14ac:dyDescent="0.2">
      <c r="AR4362" s="23"/>
      <c r="AU4362" s="23"/>
      <c r="AW4362" s="16"/>
      <c r="BB4362"/>
    </row>
    <row r="4363" spans="44:54" x14ac:dyDescent="0.2">
      <c r="AR4363" s="23"/>
      <c r="AU4363" s="23"/>
      <c r="AW4363" s="16"/>
      <c r="BB4363"/>
    </row>
    <row r="4364" spans="44:54" x14ac:dyDescent="0.2">
      <c r="AR4364" s="23"/>
      <c r="AU4364" s="23"/>
      <c r="AW4364" s="16"/>
      <c r="BB4364"/>
    </row>
    <row r="4365" spans="44:54" x14ac:dyDescent="0.2">
      <c r="AR4365" s="23"/>
      <c r="AU4365" s="23"/>
      <c r="AW4365" s="16"/>
      <c r="BB4365"/>
    </row>
    <row r="4366" spans="44:54" x14ac:dyDescent="0.2">
      <c r="AR4366" s="23"/>
      <c r="AU4366" s="23"/>
      <c r="AW4366" s="16"/>
      <c r="BB4366"/>
    </row>
    <row r="4367" spans="44:54" x14ac:dyDescent="0.2">
      <c r="AR4367" s="23"/>
      <c r="AU4367" s="23"/>
      <c r="AW4367" s="16"/>
      <c r="BB4367"/>
    </row>
    <row r="4368" spans="44:54" x14ac:dyDescent="0.2">
      <c r="AR4368" s="23"/>
      <c r="AU4368" s="23"/>
      <c r="AW4368" s="16"/>
      <c r="BB4368"/>
    </row>
    <row r="4369" spans="44:54" x14ac:dyDescent="0.2">
      <c r="AR4369" s="23"/>
      <c r="AU4369" s="23"/>
      <c r="AW4369" s="16"/>
      <c r="BB4369"/>
    </row>
    <row r="4370" spans="44:54" x14ac:dyDescent="0.2">
      <c r="AR4370" s="23"/>
      <c r="AU4370" s="23"/>
      <c r="AW4370" s="16"/>
      <c r="BB4370"/>
    </row>
    <row r="4371" spans="44:54" x14ac:dyDescent="0.2">
      <c r="AR4371" s="23"/>
      <c r="AU4371" s="23"/>
      <c r="AW4371" s="16"/>
      <c r="BB4371"/>
    </row>
    <row r="4372" spans="44:54" x14ac:dyDescent="0.2">
      <c r="AR4372" s="23"/>
      <c r="AU4372" s="23"/>
      <c r="AW4372" s="16"/>
      <c r="BB4372"/>
    </row>
    <row r="4373" spans="44:54" x14ac:dyDescent="0.2">
      <c r="AR4373" s="23"/>
      <c r="AU4373" s="23"/>
      <c r="AW4373" s="16"/>
      <c r="BB4373"/>
    </row>
    <row r="4374" spans="44:54" x14ac:dyDescent="0.2">
      <c r="AR4374" s="23"/>
      <c r="AU4374" s="23"/>
      <c r="AW4374" s="16"/>
      <c r="BB4374"/>
    </row>
    <row r="4375" spans="44:54" x14ac:dyDescent="0.2">
      <c r="AR4375" s="23"/>
      <c r="AU4375" s="23"/>
      <c r="AW4375" s="16"/>
      <c r="BB4375"/>
    </row>
    <row r="4376" spans="44:54" x14ac:dyDescent="0.2">
      <c r="AR4376" s="23"/>
      <c r="AU4376" s="23"/>
      <c r="AW4376" s="16"/>
      <c r="BB4376"/>
    </row>
    <row r="4377" spans="44:54" x14ac:dyDescent="0.2">
      <c r="AR4377" s="23"/>
      <c r="AU4377" s="23"/>
      <c r="AW4377" s="16"/>
      <c r="BB4377"/>
    </row>
    <row r="4378" spans="44:54" x14ac:dyDescent="0.2">
      <c r="AR4378" s="23"/>
      <c r="AU4378" s="23"/>
      <c r="AW4378" s="16"/>
      <c r="BB4378"/>
    </row>
    <row r="4379" spans="44:54" x14ac:dyDescent="0.2">
      <c r="AR4379" s="23"/>
      <c r="AU4379" s="23"/>
      <c r="AW4379" s="16"/>
      <c r="BB4379"/>
    </row>
    <row r="4380" spans="44:54" x14ac:dyDescent="0.2">
      <c r="AR4380" s="23"/>
      <c r="AU4380" s="23"/>
      <c r="AW4380" s="16"/>
      <c r="BB4380"/>
    </row>
    <row r="4381" spans="44:54" x14ac:dyDescent="0.2">
      <c r="AR4381" s="23"/>
      <c r="AU4381" s="23"/>
      <c r="AW4381" s="16"/>
      <c r="BB4381"/>
    </row>
    <row r="4382" spans="44:54" x14ac:dyDescent="0.2">
      <c r="AR4382" s="23"/>
      <c r="AU4382" s="23"/>
      <c r="AW4382" s="16"/>
      <c r="BB4382"/>
    </row>
    <row r="4383" spans="44:54" x14ac:dyDescent="0.2">
      <c r="AR4383" s="23"/>
      <c r="AU4383" s="23"/>
      <c r="AW4383" s="16"/>
      <c r="BB4383"/>
    </row>
    <row r="4384" spans="44:54" x14ac:dyDescent="0.2">
      <c r="AR4384" s="23"/>
      <c r="AU4384" s="23"/>
      <c r="AW4384" s="16"/>
      <c r="BB4384"/>
    </row>
    <row r="4385" spans="44:54" x14ac:dyDescent="0.2">
      <c r="AR4385" s="23"/>
      <c r="AU4385" s="23"/>
      <c r="AW4385" s="16"/>
      <c r="BB4385"/>
    </row>
    <row r="4386" spans="44:54" x14ac:dyDescent="0.2">
      <c r="AR4386" s="23"/>
      <c r="AU4386" s="23"/>
      <c r="AW4386" s="16"/>
      <c r="BB4386"/>
    </row>
    <row r="4387" spans="44:54" x14ac:dyDescent="0.2">
      <c r="AR4387" s="23"/>
      <c r="AU4387" s="23"/>
      <c r="AW4387" s="16"/>
      <c r="BB4387"/>
    </row>
    <row r="4388" spans="44:54" x14ac:dyDescent="0.2">
      <c r="AR4388" s="23"/>
      <c r="AU4388" s="23"/>
      <c r="AW4388" s="16"/>
      <c r="BB4388"/>
    </row>
    <row r="4389" spans="44:54" x14ac:dyDescent="0.2">
      <c r="AR4389" s="23"/>
      <c r="AU4389" s="23"/>
      <c r="AW4389" s="16"/>
      <c r="BB4389"/>
    </row>
    <row r="4390" spans="44:54" x14ac:dyDescent="0.2">
      <c r="AR4390" s="23"/>
      <c r="AU4390" s="23"/>
      <c r="AW4390" s="16"/>
      <c r="BB4390"/>
    </row>
    <row r="4391" spans="44:54" x14ac:dyDescent="0.2">
      <c r="AR4391" s="23"/>
      <c r="AU4391" s="23"/>
      <c r="AW4391" s="16"/>
      <c r="BB4391"/>
    </row>
    <row r="4392" spans="44:54" x14ac:dyDescent="0.2">
      <c r="AR4392" s="23"/>
      <c r="AU4392" s="23"/>
      <c r="AW4392" s="16"/>
      <c r="BB4392"/>
    </row>
    <row r="4393" spans="44:54" x14ac:dyDescent="0.2">
      <c r="AR4393" s="23"/>
      <c r="AU4393" s="23"/>
      <c r="AW4393" s="16"/>
      <c r="BB4393"/>
    </row>
    <row r="4394" spans="44:54" x14ac:dyDescent="0.2">
      <c r="AR4394" s="23"/>
      <c r="AU4394" s="23"/>
      <c r="AW4394" s="16"/>
      <c r="BB4394"/>
    </row>
    <row r="4395" spans="44:54" x14ac:dyDescent="0.2">
      <c r="AR4395" s="23"/>
      <c r="AU4395" s="23"/>
      <c r="AW4395" s="16"/>
      <c r="BB4395"/>
    </row>
    <row r="4396" spans="44:54" x14ac:dyDescent="0.2">
      <c r="AR4396" s="23"/>
      <c r="AU4396" s="23"/>
      <c r="AW4396" s="16"/>
      <c r="BB4396"/>
    </row>
    <row r="4397" spans="44:54" x14ac:dyDescent="0.2">
      <c r="AR4397" s="23"/>
      <c r="AU4397" s="23"/>
      <c r="AW4397" s="16"/>
      <c r="BB4397"/>
    </row>
    <row r="4398" spans="44:54" x14ac:dyDescent="0.2">
      <c r="AR4398" s="23"/>
      <c r="AU4398" s="23"/>
      <c r="AW4398" s="16"/>
      <c r="BB4398"/>
    </row>
    <row r="4399" spans="44:54" x14ac:dyDescent="0.2">
      <c r="AR4399" s="23"/>
      <c r="AU4399" s="23"/>
      <c r="AW4399" s="16"/>
      <c r="BB4399"/>
    </row>
    <row r="4400" spans="44:54" x14ac:dyDescent="0.2">
      <c r="AR4400" s="23"/>
      <c r="AU4400" s="23"/>
      <c r="AW4400" s="16"/>
      <c r="BB4400"/>
    </row>
    <row r="4401" spans="44:54" x14ac:dyDescent="0.2">
      <c r="AR4401" s="23"/>
      <c r="AU4401" s="23"/>
      <c r="AW4401" s="16"/>
      <c r="BB4401"/>
    </row>
    <row r="4402" spans="44:54" x14ac:dyDescent="0.2">
      <c r="AR4402" s="23"/>
      <c r="AU4402" s="23"/>
      <c r="AW4402" s="16"/>
      <c r="BB4402"/>
    </row>
    <row r="4403" spans="44:54" x14ac:dyDescent="0.2">
      <c r="AR4403" s="23"/>
      <c r="AU4403" s="23"/>
      <c r="AW4403" s="16"/>
      <c r="BB4403"/>
    </row>
    <row r="4404" spans="44:54" x14ac:dyDescent="0.2">
      <c r="AR4404" s="23"/>
      <c r="AU4404" s="23"/>
      <c r="AW4404" s="16"/>
      <c r="BB4404"/>
    </row>
    <row r="4405" spans="44:54" x14ac:dyDescent="0.2">
      <c r="AR4405" s="23"/>
      <c r="AU4405" s="23"/>
      <c r="AW4405" s="16"/>
      <c r="BB4405"/>
    </row>
    <row r="4406" spans="44:54" x14ac:dyDescent="0.2">
      <c r="AR4406" s="23"/>
      <c r="AU4406" s="23"/>
      <c r="AW4406" s="16"/>
      <c r="BB4406"/>
    </row>
    <row r="4407" spans="44:54" x14ac:dyDescent="0.2">
      <c r="AR4407" s="23"/>
      <c r="AU4407" s="23"/>
      <c r="AW4407" s="16"/>
      <c r="BB4407"/>
    </row>
    <row r="4408" spans="44:54" x14ac:dyDescent="0.2">
      <c r="AR4408" s="23"/>
      <c r="AU4408" s="23"/>
      <c r="AW4408" s="16"/>
      <c r="BB4408"/>
    </row>
    <row r="4409" spans="44:54" x14ac:dyDescent="0.2">
      <c r="AR4409" s="23"/>
      <c r="AU4409" s="23"/>
      <c r="AW4409" s="16"/>
      <c r="BB4409"/>
    </row>
    <row r="4410" spans="44:54" x14ac:dyDescent="0.2">
      <c r="AR4410" s="23"/>
      <c r="AU4410" s="23"/>
      <c r="AW4410" s="16"/>
      <c r="BB4410"/>
    </row>
    <row r="4411" spans="44:54" x14ac:dyDescent="0.2">
      <c r="AR4411" s="23"/>
      <c r="AU4411" s="23"/>
      <c r="AW4411" s="16"/>
      <c r="BB4411"/>
    </row>
    <row r="4412" spans="44:54" x14ac:dyDescent="0.2">
      <c r="AR4412" s="23"/>
      <c r="AU4412" s="23"/>
      <c r="AW4412" s="16"/>
      <c r="BB4412"/>
    </row>
    <row r="4413" spans="44:54" x14ac:dyDescent="0.2">
      <c r="AR4413" s="23"/>
      <c r="AU4413" s="23"/>
      <c r="AW4413" s="16"/>
      <c r="BB4413"/>
    </row>
    <row r="4414" spans="44:54" x14ac:dyDescent="0.2">
      <c r="AR4414" s="23"/>
      <c r="AU4414" s="23"/>
      <c r="AW4414" s="16"/>
      <c r="BB4414"/>
    </row>
    <row r="4415" spans="44:54" x14ac:dyDescent="0.2">
      <c r="AR4415" s="23"/>
      <c r="AU4415" s="23"/>
      <c r="AW4415" s="16"/>
      <c r="BB4415"/>
    </row>
    <row r="4416" spans="44:54" x14ac:dyDescent="0.2">
      <c r="AR4416" s="23"/>
      <c r="AU4416" s="23"/>
      <c r="AW4416" s="16"/>
      <c r="BB4416"/>
    </row>
    <row r="4417" spans="44:54" x14ac:dyDescent="0.2">
      <c r="AR4417" s="23"/>
      <c r="AU4417" s="23"/>
      <c r="AW4417" s="16"/>
      <c r="BB4417"/>
    </row>
    <row r="4418" spans="44:54" x14ac:dyDescent="0.2">
      <c r="AR4418" s="23"/>
      <c r="AU4418" s="23"/>
      <c r="AW4418" s="16"/>
      <c r="BB4418"/>
    </row>
    <row r="4419" spans="44:54" x14ac:dyDescent="0.2">
      <c r="AR4419" s="23"/>
      <c r="AU4419" s="23"/>
      <c r="AW4419" s="16"/>
      <c r="BB4419"/>
    </row>
    <row r="4420" spans="44:54" x14ac:dyDescent="0.2">
      <c r="AR4420" s="23"/>
      <c r="AU4420" s="23"/>
      <c r="AW4420" s="16"/>
      <c r="BB4420"/>
    </row>
    <row r="4421" spans="44:54" x14ac:dyDescent="0.2">
      <c r="AR4421" s="23"/>
      <c r="AU4421" s="23"/>
      <c r="AW4421" s="16"/>
      <c r="BB4421"/>
    </row>
    <row r="4422" spans="44:54" x14ac:dyDescent="0.2">
      <c r="AR4422" s="23"/>
      <c r="AU4422" s="23"/>
      <c r="AW4422" s="16"/>
      <c r="BB4422"/>
    </row>
    <row r="4423" spans="44:54" x14ac:dyDescent="0.2">
      <c r="AR4423" s="23"/>
      <c r="AU4423" s="23"/>
      <c r="AW4423" s="16"/>
      <c r="BB4423"/>
    </row>
    <row r="4424" spans="44:54" x14ac:dyDescent="0.2">
      <c r="AR4424" s="23"/>
      <c r="AU4424" s="23"/>
      <c r="AW4424" s="16"/>
      <c r="BB4424"/>
    </row>
    <row r="4425" spans="44:54" x14ac:dyDescent="0.2">
      <c r="AR4425" s="23"/>
      <c r="AU4425" s="23"/>
      <c r="AW4425" s="16"/>
      <c r="BB4425"/>
    </row>
    <row r="4426" spans="44:54" x14ac:dyDescent="0.2">
      <c r="AR4426" s="23"/>
      <c r="AU4426" s="23"/>
      <c r="AW4426" s="16"/>
      <c r="BB4426"/>
    </row>
    <row r="4427" spans="44:54" x14ac:dyDescent="0.2">
      <c r="AR4427" s="23"/>
      <c r="AU4427" s="23"/>
      <c r="AW4427" s="16"/>
      <c r="BB4427"/>
    </row>
    <row r="4428" spans="44:54" x14ac:dyDescent="0.2">
      <c r="AR4428" s="23"/>
      <c r="AU4428" s="23"/>
      <c r="AW4428" s="16"/>
      <c r="BB4428"/>
    </row>
    <row r="4429" spans="44:54" x14ac:dyDescent="0.2">
      <c r="AR4429" s="23"/>
      <c r="AU4429" s="23"/>
      <c r="AW4429" s="16"/>
      <c r="BB4429"/>
    </row>
    <row r="4430" spans="44:54" x14ac:dyDescent="0.2">
      <c r="AR4430" s="23"/>
      <c r="AU4430" s="23"/>
      <c r="AW4430" s="16"/>
      <c r="BB4430"/>
    </row>
    <row r="4431" spans="44:54" x14ac:dyDescent="0.2">
      <c r="AR4431" s="23"/>
      <c r="AU4431" s="23"/>
      <c r="AW4431" s="16"/>
      <c r="BB4431"/>
    </row>
    <row r="4432" spans="44:54" x14ac:dyDescent="0.2">
      <c r="AR4432" s="23"/>
      <c r="AU4432" s="23"/>
      <c r="AW4432" s="16"/>
      <c r="BB4432"/>
    </row>
    <row r="4433" spans="44:54" x14ac:dyDescent="0.2">
      <c r="AR4433" s="23"/>
      <c r="AU4433" s="23"/>
      <c r="AW4433" s="16"/>
      <c r="BB4433"/>
    </row>
    <row r="4434" spans="44:54" x14ac:dyDescent="0.2">
      <c r="AR4434" s="23"/>
      <c r="AU4434" s="23"/>
      <c r="AW4434" s="16"/>
      <c r="BB4434"/>
    </row>
    <row r="4435" spans="44:54" x14ac:dyDescent="0.2">
      <c r="AR4435" s="23"/>
      <c r="AU4435" s="23"/>
      <c r="AW4435" s="16"/>
      <c r="BB4435"/>
    </row>
    <row r="4436" spans="44:54" x14ac:dyDescent="0.2">
      <c r="AR4436" s="23"/>
      <c r="AU4436" s="23"/>
      <c r="AW4436" s="16"/>
      <c r="BB4436"/>
    </row>
    <row r="4437" spans="44:54" x14ac:dyDescent="0.2">
      <c r="AR4437" s="23"/>
      <c r="AU4437" s="23"/>
      <c r="AW4437" s="16"/>
      <c r="BB4437"/>
    </row>
    <row r="4438" spans="44:54" x14ac:dyDescent="0.2">
      <c r="AR4438" s="23"/>
      <c r="AU4438" s="23"/>
      <c r="AW4438" s="16"/>
      <c r="BB4438"/>
    </row>
    <row r="4439" spans="44:54" x14ac:dyDescent="0.2">
      <c r="AR4439" s="23"/>
      <c r="AU4439" s="23"/>
      <c r="AW4439" s="16"/>
      <c r="BB4439"/>
    </row>
    <row r="4440" spans="44:54" x14ac:dyDescent="0.2">
      <c r="AR4440" s="23"/>
      <c r="AU4440" s="23"/>
      <c r="AW4440" s="16"/>
      <c r="BB4440"/>
    </row>
    <row r="4441" spans="44:54" x14ac:dyDescent="0.2">
      <c r="AR4441" s="23"/>
      <c r="AU4441" s="23"/>
      <c r="AW4441" s="16"/>
      <c r="BB4441"/>
    </row>
    <row r="4442" spans="44:54" x14ac:dyDescent="0.2">
      <c r="AR4442" s="23"/>
      <c r="AU4442" s="23"/>
      <c r="AW4442" s="16"/>
      <c r="BB4442"/>
    </row>
    <row r="4443" spans="44:54" x14ac:dyDescent="0.2">
      <c r="AR4443" s="23"/>
      <c r="AU4443" s="23"/>
      <c r="AW4443" s="16"/>
      <c r="BB4443"/>
    </row>
    <row r="4444" spans="44:54" x14ac:dyDescent="0.2">
      <c r="AR4444" s="23"/>
      <c r="AU4444" s="23"/>
      <c r="AW4444" s="16"/>
      <c r="BB4444"/>
    </row>
    <row r="4445" spans="44:54" x14ac:dyDescent="0.2">
      <c r="AR4445" s="23"/>
      <c r="AU4445" s="23"/>
      <c r="AW4445" s="16"/>
      <c r="BB4445"/>
    </row>
    <row r="4446" spans="44:54" x14ac:dyDescent="0.2">
      <c r="AR4446" s="23"/>
      <c r="AU4446" s="23"/>
      <c r="AW4446" s="16"/>
      <c r="BB4446"/>
    </row>
    <row r="4447" spans="44:54" x14ac:dyDescent="0.2">
      <c r="AR4447" s="23"/>
      <c r="AU4447" s="23"/>
      <c r="AW4447" s="16"/>
      <c r="BB4447"/>
    </row>
    <row r="4448" spans="44:54" x14ac:dyDescent="0.2">
      <c r="AR4448" s="23"/>
      <c r="AU4448" s="23"/>
      <c r="AW4448" s="16"/>
      <c r="BB4448"/>
    </row>
    <row r="4449" spans="44:54" x14ac:dyDescent="0.2">
      <c r="AR4449" s="23"/>
      <c r="AU4449" s="23"/>
      <c r="AW4449" s="16"/>
      <c r="BB4449"/>
    </row>
    <row r="4450" spans="44:54" x14ac:dyDescent="0.2">
      <c r="AR4450" s="23"/>
      <c r="AU4450" s="23"/>
      <c r="AW4450" s="16"/>
      <c r="BB4450"/>
    </row>
    <row r="4451" spans="44:54" x14ac:dyDescent="0.2">
      <c r="AR4451" s="23"/>
      <c r="AU4451" s="23"/>
      <c r="AW4451" s="16"/>
      <c r="BB4451"/>
    </row>
    <row r="4452" spans="44:54" x14ac:dyDescent="0.2">
      <c r="AR4452" s="23"/>
      <c r="AU4452" s="23"/>
      <c r="AW4452" s="16"/>
      <c r="BB4452"/>
    </row>
    <row r="4453" spans="44:54" x14ac:dyDescent="0.2">
      <c r="AR4453" s="23"/>
      <c r="AU4453" s="23"/>
      <c r="AW4453" s="16"/>
      <c r="BB4453"/>
    </row>
    <row r="4454" spans="44:54" x14ac:dyDescent="0.2">
      <c r="AR4454" s="23"/>
      <c r="AU4454" s="23"/>
      <c r="AW4454" s="16"/>
      <c r="BB4454"/>
    </row>
    <row r="4455" spans="44:54" x14ac:dyDescent="0.2">
      <c r="AR4455" s="23"/>
      <c r="AU4455" s="23"/>
      <c r="AW4455" s="16"/>
      <c r="BB4455"/>
    </row>
    <row r="4456" spans="44:54" x14ac:dyDescent="0.2">
      <c r="AR4456" s="23"/>
      <c r="AU4456" s="23"/>
      <c r="AW4456" s="16"/>
      <c r="BB4456"/>
    </row>
    <row r="4457" spans="44:54" x14ac:dyDescent="0.2">
      <c r="AR4457" s="23"/>
      <c r="AU4457" s="23"/>
      <c r="AW4457" s="16"/>
      <c r="BB4457"/>
    </row>
    <row r="4458" spans="44:54" x14ac:dyDescent="0.2">
      <c r="AR4458" s="23"/>
      <c r="AU4458" s="23"/>
      <c r="AW4458" s="16"/>
      <c r="BB4458"/>
    </row>
    <row r="4459" spans="44:54" x14ac:dyDescent="0.2">
      <c r="AR4459" s="23"/>
      <c r="AU4459" s="23"/>
      <c r="AW4459" s="16"/>
      <c r="BB4459"/>
    </row>
    <row r="4460" spans="44:54" x14ac:dyDescent="0.2">
      <c r="AR4460" s="23"/>
      <c r="AU4460" s="23"/>
      <c r="AW4460" s="16"/>
      <c r="BB4460"/>
    </row>
    <row r="4461" spans="44:54" x14ac:dyDescent="0.2">
      <c r="AR4461" s="23"/>
      <c r="AU4461" s="23"/>
      <c r="AW4461" s="16"/>
      <c r="BB4461"/>
    </row>
    <row r="4462" spans="44:54" x14ac:dyDescent="0.2">
      <c r="AR4462" s="23"/>
      <c r="AU4462" s="23"/>
      <c r="AW4462" s="16"/>
      <c r="BB4462"/>
    </row>
    <row r="4463" spans="44:54" x14ac:dyDescent="0.2">
      <c r="AR4463" s="23"/>
      <c r="AU4463" s="23"/>
      <c r="AW4463" s="16"/>
      <c r="BB4463"/>
    </row>
    <row r="4464" spans="44:54" x14ac:dyDescent="0.2">
      <c r="AR4464" s="23"/>
      <c r="AU4464" s="23"/>
      <c r="AW4464" s="16"/>
      <c r="BB4464"/>
    </row>
    <row r="4465" spans="44:54" x14ac:dyDescent="0.2">
      <c r="AR4465" s="23"/>
      <c r="AU4465" s="23"/>
      <c r="AW4465" s="16"/>
      <c r="BB4465"/>
    </row>
    <row r="4466" spans="44:54" x14ac:dyDescent="0.2">
      <c r="AR4466" s="23"/>
      <c r="AU4466" s="23"/>
      <c r="AW4466" s="16"/>
      <c r="BB4466"/>
    </row>
    <row r="4467" spans="44:54" x14ac:dyDescent="0.2">
      <c r="AR4467" s="23"/>
      <c r="AU4467" s="23"/>
      <c r="AW4467" s="16"/>
      <c r="BB4467"/>
    </row>
    <row r="4468" spans="44:54" x14ac:dyDescent="0.2">
      <c r="AR4468" s="23"/>
      <c r="AU4468" s="23"/>
      <c r="AW4468" s="16"/>
      <c r="BB4468"/>
    </row>
    <row r="4469" spans="44:54" x14ac:dyDescent="0.2">
      <c r="AR4469" s="23"/>
      <c r="AU4469" s="23"/>
      <c r="AW4469" s="16"/>
      <c r="BB4469"/>
    </row>
    <row r="4470" spans="44:54" x14ac:dyDescent="0.2">
      <c r="AR4470" s="23"/>
      <c r="AU4470" s="23"/>
      <c r="AW4470" s="16"/>
      <c r="BB4470"/>
    </row>
    <row r="4471" spans="44:54" x14ac:dyDescent="0.2">
      <c r="AR4471" s="23"/>
      <c r="AU4471" s="23"/>
      <c r="AW4471" s="16"/>
      <c r="BB4471"/>
    </row>
    <row r="4472" spans="44:54" x14ac:dyDescent="0.2">
      <c r="AR4472" s="23"/>
      <c r="AU4472" s="23"/>
      <c r="AW4472" s="16"/>
      <c r="BB4472"/>
    </row>
    <row r="4473" spans="44:54" x14ac:dyDescent="0.2">
      <c r="AR4473" s="23"/>
      <c r="AU4473" s="23"/>
      <c r="AW4473" s="16"/>
      <c r="BB4473"/>
    </row>
    <row r="4474" spans="44:54" x14ac:dyDescent="0.2">
      <c r="AR4474" s="23"/>
      <c r="AU4474" s="23"/>
      <c r="AW4474" s="16"/>
      <c r="BB4474"/>
    </row>
    <row r="4475" spans="44:54" x14ac:dyDescent="0.2">
      <c r="AR4475" s="23"/>
      <c r="AU4475" s="23"/>
      <c r="AW4475" s="16"/>
      <c r="BB4475"/>
    </row>
    <row r="4476" spans="44:54" x14ac:dyDescent="0.2">
      <c r="AR4476" s="23"/>
      <c r="AU4476" s="23"/>
      <c r="AW4476" s="16"/>
      <c r="BB4476"/>
    </row>
    <row r="4477" spans="44:54" x14ac:dyDescent="0.2">
      <c r="AR4477" s="23"/>
      <c r="AU4477" s="23"/>
      <c r="AW4477" s="16"/>
      <c r="BB4477"/>
    </row>
    <row r="4478" spans="44:54" x14ac:dyDescent="0.2">
      <c r="AR4478" s="23"/>
      <c r="AU4478" s="23"/>
      <c r="AW4478" s="16"/>
      <c r="BB4478"/>
    </row>
    <row r="4479" spans="44:54" x14ac:dyDescent="0.2">
      <c r="AR4479" s="23"/>
      <c r="AU4479" s="23"/>
      <c r="AW4479" s="16"/>
      <c r="BB4479"/>
    </row>
    <row r="4480" spans="44:54" x14ac:dyDescent="0.2">
      <c r="AR4480" s="23"/>
      <c r="AU4480" s="23"/>
      <c r="AW4480" s="16"/>
      <c r="BB4480"/>
    </row>
    <row r="4481" spans="44:54" x14ac:dyDescent="0.2">
      <c r="AR4481" s="23"/>
      <c r="AU4481" s="23"/>
      <c r="AW4481" s="16"/>
      <c r="BB4481"/>
    </row>
    <row r="4482" spans="44:54" x14ac:dyDescent="0.2">
      <c r="AR4482" s="23"/>
      <c r="AU4482" s="23"/>
      <c r="AW4482" s="16"/>
      <c r="BB4482"/>
    </row>
    <row r="4483" spans="44:54" x14ac:dyDescent="0.2">
      <c r="AR4483" s="23"/>
      <c r="AU4483" s="23"/>
      <c r="AW4483" s="16"/>
      <c r="BB4483"/>
    </row>
    <row r="4484" spans="44:54" x14ac:dyDescent="0.2">
      <c r="AR4484" s="23"/>
      <c r="AU4484" s="23"/>
      <c r="AW4484" s="16"/>
      <c r="BB4484"/>
    </row>
    <row r="4485" spans="44:54" x14ac:dyDescent="0.2">
      <c r="AR4485" s="23"/>
      <c r="AU4485" s="23"/>
      <c r="AW4485" s="16"/>
      <c r="BB4485"/>
    </row>
    <row r="4486" spans="44:54" x14ac:dyDescent="0.2">
      <c r="AR4486" s="23"/>
      <c r="AU4486" s="23"/>
      <c r="AW4486" s="16"/>
      <c r="BB4486"/>
    </row>
    <row r="4487" spans="44:54" x14ac:dyDescent="0.2">
      <c r="AR4487" s="23"/>
      <c r="AU4487" s="23"/>
      <c r="AW4487" s="16"/>
      <c r="BB4487"/>
    </row>
    <row r="4488" spans="44:54" x14ac:dyDescent="0.2">
      <c r="AR4488" s="23"/>
      <c r="AU4488" s="23"/>
      <c r="AW4488" s="16"/>
      <c r="BB4488"/>
    </row>
    <row r="4489" spans="44:54" x14ac:dyDescent="0.2">
      <c r="AR4489" s="23"/>
      <c r="AU4489" s="23"/>
      <c r="AW4489" s="16"/>
      <c r="BB4489"/>
    </row>
    <row r="4490" spans="44:54" x14ac:dyDescent="0.2">
      <c r="AR4490" s="23"/>
      <c r="AU4490" s="23"/>
      <c r="AW4490" s="16"/>
      <c r="BB4490"/>
    </row>
    <row r="4491" spans="44:54" x14ac:dyDescent="0.2">
      <c r="AR4491" s="23"/>
      <c r="AU4491" s="23"/>
      <c r="AW4491" s="16"/>
      <c r="BB4491"/>
    </row>
    <row r="4492" spans="44:54" x14ac:dyDescent="0.2">
      <c r="AR4492" s="23"/>
      <c r="AU4492" s="23"/>
      <c r="AW4492" s="16"/>
      <c r="BB4492"/>
    </row>
    <row r="4493" spans="44:54" x14ac:dyDescent="0.2">
      <c r="AR4493" s="23"/>
      <c r="AU4493" s="23"/>
      <c r="AW4493" s="16"/>
      <c r="BB4493"/>
    </row>
    <row r="4494" spans="44:54" x14ac:dyDescent="0.2">
      <c r="AR4494" s="23"/>
      <c r="AU4494" s="23"/>
      <c r="AW4494" s="16"/>
      <c r="BB4494"/>
    </row>
    <row r="4495" spans="44:54" x14ac:dyDescent="0.2">
      <c r="AR4495" s="23"/>
      <c r="AU4495" s="23"/>
      <c r="AW4495" s="16"/>
      <c r="BB4495"/>
    </row>
    <row r="4496" spans="44:54" x14ac:dyDescent="0.2">
      <c r="AR4496" s="23"/>
      <c r="AU4496" s="23"/>
      <c r="AW4496" s="16"/>
      <c r="BB4496"/>
    </row>
    <row r="4497" spans="44:54" x14ac:dyDescent="0.2">
      <c r="AR4497" s="23"/>
      <c r="AU4497" s="23"/>
      <c r="AW4497" s="16"/>
      <c r="BB4497"/>
    </row>
    <row r="4498" spans="44:54" x14ac:dyDescent="0.2">
      <c r="AR4498" s="23"/>
      <c r="AU4498" s="23"/>
      <c r="AW4498" s="16"/>
      <c r="BB4498"/>
    </row>
    <row r="4499" spans="44:54" x14ac:dyDescent="0.2">
      <c r="AR4499" s="23"/>
      <c r="AU4499" s="23"/>
      <c r="AW4499" s="16"/>
      <c r="BB4499"/>
    </row>
    <row r="4500" spans="44:54" x14ac:dyDescent="0.2">
      <c r="AR4500" s="23"/>
      <c r="AU4500" s="23"/>
      <c r="AW4500" s="16"/>
      <c r="BB4500"/>
    </row>
    <row r="4501" spans="44:54" x14ac:dyDescent="0.2">
      <c r="AR4501" s="23"/>
      <c r="AU4501" s="23"/>
      <c r="AW4501" s="16"/>
      <c r="BB4501"/>
    </row>
    <row r="4502" spans="44:54" x14ac:dyDescent="0.2">
      <c r="AR4502" s="23"/>
      <c r="AU4502" s="23"/>
      <c r="AW4502" s="16"/>
      <c r="BB4502"/>
    </row>
    <row r="4503" spans="44:54" x14ac:dyDescent="0.2">
      <c r="AR4503" s="23"/>
      <c r="AU4503" s="23"/>
      <c r="AW4503" s="16"/>
      <c r="BB4503"/>
    </row>
    <row r="4504" spans="44:54" x14ac:dyDescent="0.2">
      <c r="AR4504" s="23"/>
      <c r="AU4504" s="23"/>
      <c r="AW4504" s="16"/>
      <c r="BB4504"/>
    </row>
    <row r="4505" spans="44:54" x14ac:dyDescent="0.2">
      <c r="AR4505" s="23"/>
      <c r="AU4505" s="23"/>
      <c r="AW4505" s="16"/>
      <c r="BB4505"/>
    </row>
    <row r="4506" spans="44:54" x14ac:dyDescent="0.2">
      <c r="AR4506" s="23"/>
      <c r="AU4506" s="23"/>
      <c r="AW4506" s="16"/>
      <c r="BB4506"/>
    </row>
    <row r="4507" spans="44:54" x14ac:dyDescent="0.2">
      <c r="AR4507" s="23"/>
      <c r="AU4507" s="23"/>
      <c r="AW4507" s="16"/>
      <c r="BB4507"/>
    </row>
    <row r="4508" spans="44:54" x14ac:dyDescent="0.2">
      <c r="AR4508" s="23"/>
      <c r="AU4508" s="23"/>
      <c r="AW4508" s="16"/>
      <c r="BB4508"/>
    </row>
    <row r="4509" spans="44:54" x14ac:dyDescent="0.2">
      <c r="AR4509" s="23"/>
      <c r="AU4509" s="23"/>
      <c r="AW4509" s="16"/>
      <c r="BB4509"/>
    </row>
    <row r="4510" spans="44:54" x14ac:dyDescent="0.2">
      <c r="AR4510" s="23"/>
      <c r="AU4510" s="23"/>
      <c r="AW4510" s="16"/>
      <c r="BB4510"/>
    </row>
    <row r="4511" spans="44:54" x14ac:dyDescent="0.2">
      <c r="AR4511" s="23"/>
      <c r="AU4511" s="23"/>
      <c r="AW4511" s="16"/>
      <c r="BB4511"/>
    </row>
    <row r="4512" spans="44:54" x14ac:dyDescent="0.2">
      <c r="AR4512" s="23"/>
      <c r="AU4512" s="23"/>
      <c r="AW4512" s="16"/>
      <c r="BB4512"/>
    </row>
    <row r="4513" spans="44:54" x14ac:dyDescent="0.2">
      <c r="AR4513" s="23"/>
      <c r="AU4513" s="23"/>
      <c r="AW4513" s="16"/>
      <c r="BB4513"/>
    </row>
    <row r="4514" spans="44:54" x14ac:dyDescent="0.2">
      <c r="AR4514" s="23"/>
      <c r="AU4514" s="23"/>
      <c r="AW4514" s="16"/>
      <c r="BB4514"/>
    </row>
    <row r="4515" spans="44:54" x14ac:dyDescent="0.2">
      <c r="AR4515" s="23"/>
      <c r="AU4515" s="23"/>
      <c r="AW4515" s="16"/>
      <c r="BB4515"/>
    </row>
    <row r="4516" spans="44:54" x14ac:dyDescent="0.2">
      <c r="AR4516" s="23"/>
      <c r="AU4516" s="23"/>
      <c r="AW4516" s="16"/>
      <c r="BB4516"/>
    </row>
    <row r="4517" spans="44:54" x14ac:dyDescent="0.2">
      <c r="AR4517" s="23"/>
      <c r="AU4517" s="23"/>
      <c r="AW4517" s="16"/>
      <c r="BB4517"/>
    </row>
    <row r="4518" spans="44:54" x14ac:dyDescent="0.2">
      <c r="AR4518" s="23"/>
      <c r="AU4518" s="23"/>
      <c r="AW4518" s="16"/>
      <c r="BB4518"/>
    </row>
    <row r="4519" spans="44:54" x14ac:dyDescent="0.2">
      <c r="AR4519" s="23"/>
      <c r="AU4519" s="23"/>
      <c r="AW4519" s="16"/>
      <c r="BB4519"/>
    </row>
    <row r="4520" spans="44:54" x14ac:dyDescent="0.2">
      <c r="AR4520" s="23"/>
      <c r="AU4520" s="23"/>
      <c r="AW4520" s="16"/>
      <c r="BB4520"/>
    </row>
    <row r="4521" spans="44:54" x14ac:dyDescent="0.2">
      <c r="AR4521" s="23"/>
      <c r="AU4521" s="23"/>
      <c r="AW4521" s="16"/>
      <c r="BB4521"/>
    </row>
    <row r="4522" spans="44:54" x14ac:dyDescent="0.2">
      <c r="AR4522" s="23"/>
      <c r="AU4522" s="23"/>
      <c r="AW4522" s="16"/>
      <c r="BB4522"/>
    </row>
    <row r="4523" spans="44:54" x14ac:dyDescent="0.2">
      <c r="AR4523" s="23"/>
      <c r="AU4523" s="23"/>
      <c r="AW4523" s="16"/>
      <c r="BB4523"/>
    </row>
    <row r="4524" spans="44:54" x14ac:dyDescent="0.2">
      <c r="AR4524" s="23"/>
      <c r="AU4524" s="23"/>
      <c r="AW4524" s="16"/>
      <c r="BB4524"/>
    </row>
    <row r="4525" spans="44:54" x14ac:dyDescent="0.2">
      <c r="AR4525" s="23"/>
      <c r="AU4525" s="23"/>
      <c r="AW4525" s="16"/>
      <c r="BB4525"/>
    </row>
    <row r="4526" spans="44:54" x14ac:dyDescent="0.2">
      <c r="AR4526" s="23"/>
      <c r="AU4526" s="23"/>
      <c r="AW4526" s="16"/>
      <c r="BB4526"/>
    </row>
    <row r="4527" spans="44:54" x14ac:dyDescent="0.2">
      <c r="AR4527" s="23"/>
      <c r="AU4527" s="23"/>
      <c r="AW4527" s="16"/>
      <c r="BB4527"/>
    </row>
    <row r="4528" spans="44:54" x14ac:dyDescent="0.2">
      <c r="AR4528" s="23"/>
      <c r="AU4528" s="23"/>
      <c r="AW4528" s="16"/>
      <c r="BB4528"/>
    </row>
    <row r="4529" spans="44:54" x14ac:dyDescent="0.2">
      <c r="AR4529" s="23"/>
      <c r="AU4529" s="23"/>
      <c r="AW4529" s="16"/>
      <c r="BB4529"/>
    </row>
    <row r="4530" spans="44:54" x14ac:dyDescent="0.2">
      <c r="AR4530" s="23"/>
      <c r="AU4530" s="23"/>
      <c r="AW4530" s="16"/>
      <c r="BB4530"/>
    </row>
    <row r="4531" spans="44:54" x14ac:dyDescent="0.2">
      <c r="AR4531" s="23"/>
      <c r="AU4531" s="23"/>
      <c r="AW4531" s="16"/>
      <c r="BB4531"/>
    </row>
    <row r="4532" spans="44:54" x14ac:dyDescent="0.2">
      <c r="AR4532" s="23"/>
      <c r="AU4532" s="23"/>
      <c r="AW4532" s="16"/>
      <c r="BB4532"/>
    </row>
    <row r="4533" spans="44:54" x14ac:dyDescent="0.2">
      <c r="AR4533" s="23"/>
      <c r="AU4533" s="23"/>
      <c r="AW4533" s="16"/>
      <c r="BB4533"/>
    </row>
    <row r="4534" spans="44:54" x14ac:dyDescent="0.2">
      <c r="AR4534" s="23"/>
      <c r="AU4534" s="23"/>
      <c r="AW4534" s="16"/>
      <c r="BB4534"/>
    </row>
    <row r="4535" spans="44:54" x14ac:dyDescent="0.2">
      <c r="AR4535" s="23"/>
      <c r="AU4535" s="23"/>
      <c r="AW4535" s="16"/>
      <c r="BB4535"/>
    </row>
    <row r="4536" spans="44:54" x14ac:dyDescent="0.2">
      <c r="AR4536" s="23"/>
      <c r="AU4536" s="23"/>
      <c r="AW4536" s="16"/>
      <c r="BB4536"/>
    </row>
    <row r="4537" spans="44:54" x14ac:dyDescent="0.2">
      <c r="AR4537" s="23"/>
      <c r="AU4537" s="23"/>
      <c r="AW4537" s="16"/>
      <c r="BB4537"/>
    </row>
    <row r="4538" spans="44:54" x14ac:dyDescent="0.2">
      <c r="AR4538" s="23"/>
      <c r="AU4538" s="23"/>
      <c r="AW4538" s="16"/>
      <c r="BB4538"/>
    </row>
    <row r="4539" spans="44:54" x14ac:dyDescent="0.2">
      <c r="AR4539" s="23"/>
      <c r="AU4539" s="23"/>
      <c r="AW4539" s="16"/>
      <c r="BB4539"/>
    </row>
    <row r="4540" spans="44:54" x14ac:dyDescent="0.2">
      <c r="AR4540" s="23"/>
      <c r="AU4540" s="23"/>
      <c r="AW4540" s="16"/>
      <c r="BB4540"/>
    </row>
    <row r="4541" spans="44:54" x14ac:dyDescent="0.2">
      <c r="AR4541" s="23"/>
      <c r="AU4541" s="23"/>
      <c r="AW4541" s="16"/>
      <c r="BB4541"/>
    </row>
    <row r="4542" spans="44:54" x14ac:dyDescent="0.2">
      <c r="AR4542" s="23"/>
      <c r="AU4542" s="23"/>
      <c r="AW4542" s="16"/>
      <c r="BB4542"/>
    </row>
    <row r="4543" spans="44:54" x14ac:dyDescent="0.2">
      <c r="AR4543" s="23"/>
      <c r="AU4543" s="23"/>
      <c r="AW4543" s="16"/>
      <c r="BB4543"/>
    </row>
    <row r="4544" spans="44:54" x14ac:dyDescent="0.2">
      <c r="AR4544" s="23"/>
      <c r="AU4544" s="23"/>
      <c r="AW4544" s="16"/>
      <c r="BB4544"/>
    </row>
    <row r="4545" spans="44:54" x14ac:dyDescent="0.2">
      <c r="AR4545" s="23"/>
      <c r="AU4545" s="23"/>
      <c r="AW4545" s="16"/>
      <c r="BB4545"/>
    </row>
    <row r="4546" spans="44:54" x14ac:dyDescent="0.2">
      <c r="AR4546" s="23"/>
      <c r="AU4546" s="23"/>
      <c r="AW4546" s="16"/>
      <c r="BB4546"/>
    </row>
    <row r="4547" spans="44:54" x14ac:dyDescent="0.2">
      <c r="AR4547" s="23"/>
      <c r="AU4547" s="23"/>
      <c r="AW4547" s="16"/>
      <c r="BB4547"/>
    </row>
    <row r="4548" spans="44:54" x14ac:dyDescent="0.2">
      <c r="AR4548" s="23"/>
      <c r="AU4548" s="23"/>
      <c r="AW4548" s="16"/>
      <c r="BB4548"/>
    </row>
    <row r="4549" spans="44:54" x14ac:dyDescent="0.2">
      <c r="AR4549" s="23"/>
      <c r="AU4549" s="23"/>
      <c r="AW4549" s="16"/>
      <c r="BB4549"/>
    </row>
    <row r="4550" spans="44:54" x14ac:dyDescent="0.2">
      <c r="AR4550" s="23"/>
      <c r="AU4550" s="23"/>
      <c r="AW4550" s="16"/>
      <c r="BB4550"/>
    </row>
    <row r="4551" spans="44:54" x14ac:dyDescent="0.2">
      <c r="AR4551" s="23"/>
      <c r="AU4551" s="23"/>
      <c r="AW4551" s="16"/>
      <c r="BB4551"/>
    </row>
    <row r="4552" spans="44:54" x14ac:dyDescent="0.2">
      <c r="AR4552" s="23"/>
      <c r="AU4552" s="23"/>
      <c r="AW4552" s="16"/>
      <c r="BB4552"/>
    </row>
    <row r="4553" spans="44:54" x14ac:dyDescent="0.2">
      <c r="AR4553" s="23"/>
      <c r="AU4553" s="23"/>
      <c r="AW4553" s="16"/>
      <c r="BB4553"/>
    </row>
    <row r="4554" spans="44:54" x14ac:dyDescent="0.2">
      <c r="AR4554" s="23"/>
      <c r="AU4554" s="23"/>
      <c r="AW4554" s="16"/>
      <c r="BB4554"/>
    </row>
    <row r="4555" spans="44:54" x14ac:dyDescent="0.2">
      <c r="AR4555" s="23"/>
      <c r="AU4555" s="23"/>
      <c r="AW4555" s="16"/>
      <c r="BB4555"/>
    </row>
    <row r="4556" spans="44:54" x14ac:dyDescent="0.2">
      <c r="AR4556" s="23"/>
      <c r="AU4556" s="23"/>
      <c r="AW4556" s="16"/>
      <c r="BB4556"/>
    </row>
    <row r="4557" spans="44:54" x14ac:dyDescent="0.2">
      <c r="AR4557" s="23"/>
      <c r="AU4557" s="23"/>
      <c r="AW4557" s="16"/>
      <c r="BB4557"/>
    </row>
    <row r="4558" spans="44:54" x14ac:dyDescent="0.2">
      <c r="AR4558" s="23"/>
      <c r="AU4558" s="23"/>
      <c r="AW4558" s="16"/>
      <c r="BB4558"/>
    </row>
    <row r="4559" spans="44:54" x14ac:dyDescent="0.2">
      <c r="AR4559" s="23"/>
      <c r="AU4559" s="23"/>
      <c r="AW4559" s="16"/>
      <c r="BB4559"/>
    </row>
    <row r="4560" spans="44:54" x14ac:dyDescent="0.2">
      <c r="AR4560" s="23"/>
      <c r="AU4560" s="23"/>
      <c r="AW4560" s="16"/>
      <c r="BB4560"/>
    </row>
    <row r="4561" spans="44:54" x14ac:dyDescent="0.2">
      <c r="AR4561" s="23"/>
      <c r="AU4561" s="23"/>
      <c r="AW4561" s="16"/>
      <c r="BB4561"/>
    </row>
    <row r="4562" spans="44:54" x14ac:dyDescent="0.2">
      <c r="AR4562" s="23"/>
      <c r="AU4562" s="23"/>
      <c r="AW4562" s="16"/>
      <c r="BB4562"/>
    </row>
    <row r="4563" spans="44:54" x14ac:dyDescent="0.2">
      <c r="AR4563" s="23"/>
      <c r="AU4563" s="23"/>
      <c r="AW4563" s="16"/>
      <c r="BB4563"/>
    </row>
    <row r="4564" spans="44:54" x14ac:dyDescent="0.2">
      <c r="AR4564" s="23"/>
      <c r="AU4564" s="23"/>
      <c r="AW4564" s="16"/>
      <c r="BB4564"/>
    </row>
    <row r="4565" spans="44:54" x14ac:dyDescent="0.2">
      <c r="AR4565" s="23"/>
      <c r="AU4565" s="23"/>
      <c r="AW4565" s="16"/>
      <c r="BB4565"/>
    </row>
    <row r="4566" spans="44:54" x14ac:dyDescent="0.2">
      <c r="AR4566" s="23"/>
      <c r="AU4566" s="23"/>
      <c r="AW4566" s="16"/>
      <c r="BB4566"/>
    </row>
    <row r="4567" spans="44:54" x14ac:dyDescent="0.2">
      <c r="AR4567" s="23"/>
      <c r="AU4567" s="23"/>
      <c r="AW4567" s="16"/>
      <c r="BB4567"/>
    </row>
    <row r="4568" spans="44:54" x14ac:dyDescent="0.2">
      <c r="AR4568" s="23"/>
      <c r="AU4568" s="23"/>
      <c r="AW4568" s="16"/>
      <c r="BB4568"/>
    </row>
    <row r="4569" spans="44:54" x14ac:dyDescent="0.2">
      <c r="AR4569" s="23"/>
      <c r="AU4569" s="23"/>
      <c r="AW4569" s="16"/>
      <c r="BB4569"/>
    </row>
    <row r="4570" spans="44:54" x14ac:dyDescent="0.2">
      <c r="AR4570" s="23"/>
      <c r="AU4570" s="23"/>
      <c r="AW4570" s="16"/>
      <c r="BB4570"/>
    </row>
    <row r="4571" spans="44:54" x14ac:dyDescent="0.2">
      <c r="AR4571" s="23"/>
      <c r="AU4571" s="23"/>
      <c r="AW4571" s="16"/>
      <c r="BB4571"/>
    </row>
    <row r="4572" spans="44:54" x14ac:dyDescent="0.2">
      <c r="AR4572" s="23"/>
      <c r="AU4572" s="23"/>
      <c r="AW4572" s="16"/>
      <c r="BB4572"/>
    </row>
    <row r="4573" spans="44:54" x14ac:dyDescent="0.2">
      <c r="AR4573" s="23"/>
      <c r="AU4573" s="23"/>
      <c r="AW4573" s="16"/>
      <c r="BB4573"/>
    </row>
    <row r="4574" spans="44:54" x14ac:dyDescent="0.2">
      <c r="AR4574" s="23"/>
      <c r="AU4574" s="23"/>
      <c r="AW4574" s="16"/>
      <c r="BB4574"/>
    </row>
    <row r="4575" spans="44:54" x14ac:dyDescent="0.2">
      <c r="AR4575" s="23"/>
      <c r="AU4575" s="23"/>
      <c r="AW4575" s="16"/>
      <c r="BB4575"/>
    </row>
    <row r="4576" spans="44:54" x14ac:dyDescent="0.2">
      <c r="AR4576" s="23"/>
      <c r="AU4576" s="23"/>
      <c r="AW4576" s="16"/>
      <c r="BB4576"/>
    </row>
    <row r="4577" spans="44:54" x14ac:dyDescent="0.2">
      <c r="AR4577" s="23"/>
      <c r="AU4577" s="23"/>
      <c r="AW4577" s="16"/>
      <c r="BB4577"/>
    </row>
    <row r="4578" spans="44:54" x14ac:dyDescent="0.2">
      <c r="AR4578" s="23"/>
      <c r="AU4578" s="23"/>
      <c r="AW4578" s="16"/>
      <c r="BB4578"/>
    </row>
    <row r="4579" spans="44:54" x14ac:dyDescent="0.2">
      <c r="AR4579" s="23"/>
      <c r="AU4579" s="23"/>
      <c r="AW4579" s="16"/>
      <c r="BB4579"/>
    </row>
    <row r="4580" spans="44:54" x14ac:dyDescent="0.2">
      <c r="AR4580" s="23"/>
      <c r="AU4580" s="23"/>
      <c r="AW4580" s="16"/>
      <c r="BB4580"/>
    </row>
    <row r="4581" spans="44:54" x14ac:dyDescent="0.2">
      <c r="AR4581" s="23"/>
      <c r="AU4581" s="23"/>
      <c r="AW4581" s="16"/>
      <c r="BB4581"/>
    </row>
    <row r="4582" spans="44:54" x14ac:dyDescent="0.2">
      <c r="AR4582" s="23"/>
      <c r="AU4582" s="23"/>
      <c r="AW4582" s="16"/>
      <c r="BB4582"/>
    </row>
    <row r="4583" spans="44:54" x14ac:dyDescent="0.2">
      <c r="AR4583" s="23"/>
      <c r="AU4583" s="23"/>
      <c r="AW4583" s="16"/>
      <c r="BB4583"/>
    </row>
    <row r="4584" spans="44:54" x14ac:dyDescent="0.2">
      <c r="AR4584" s="23"/>
      <c r="AU4584" s="23"/>
      <c r="AW4584" s="16"/>
      <c r="BB4584"/>
    </row>
    <row r="4585" spans="44:54" x14ac:dyDescent="0.2">
      <c r="AR4585" s="23"/>
      <c r="AU4585" s="23"/>
      <c r="AW4585" s="16"/>
      <c r="BB4585"/>
    </row>
    <row r="4586" spans="44:54" x14ac:dyDescent="0.2">
      <c r="AR4586" s="23"/>
      <c r="AU4586" s="23"/>
      <c r="AW4586" s="16"/>
      <c r="BB4586"/>
    </row>
    <row r="4587" spans="44:54" x14ac:dyDescent="0.2">
      <c r="AR4587" s="23"/>
      <c r="AU4587" s="23"/>
      <c r="AW4587" s="16"/>
      <c r="BB4587"/>
    </row>
    <row r="4588" spans="44:54" x14ac:dyDescent="0.2">
      <c r="AR4588" s="23"/>
      <c r="AU4588" s="23"/>
      <c r="AW4588" s="16"/>
      <c r="BB4588"/>
    </row>
    <row r="4589" spans="44:54" x14ac:dyDescent="0.2">
      <c r="AR4589" s="23"/>
      <c r="AU4589" s="23"/>
      <c r="AW4589" s="16"/>
      <c r="BB4589"/>
    </row>
    <row r="4590" spans="44:54" x14ac:dyDescent="0.2">
      <c r="AR4590" s="23"/>
      <c r="AU4590" s="23"/>
      <c r="AW4590" s="16"/>
      <c r="BB4590"/>
    </row>
    <row r="4591" spans="44:54" x14ac:dyDescent="0.2">
      <c r="AR4591" s="23"/>
      <c r="AU4591" s="23"/>
      <c r="AW4591" s="16"/>
      <c r="BB4591"/>
    </row>
    <row r="4592" spans="44:54" x14ac:dyDescent="0.2">
      <c r="AR4592" s="23"/>
      <c r="AU4592" s="23"/>
      <c r="AW4592" s="16"/>
      <c r="BB4592"/>
    </row>
    <row r="4593" spans="44:54" x14ac:dyDescent="0.2">
      <c r="AR4593" s="23"/>
      <c r="AU4593" s="23"/>
      <c r="AW4593" s="16"/>
      <c r="BB4593"/>
    </row>
    <row r="4594" spans="44:54" x14ac:dyDescent="0.2">
      <c r="AR4594" s="23"/>
      <c r="AU4594" s="23"/>
      <c r="AW4594" s="16"/>
      <c r="BB4594"/>
    </row>
    <row r="4595" spans="44:54" x14ac:dyDescent="0.2">
      <c r="AR4595" s="23"/>
      <c r="AU4595" s="23"/>
      <c r="AW4595" s="16"/>
      <c r="BB4595"/>
    </row>
    <row r="4596" spans="44:54" x14ac:dyDescent="0.2">
      <c r="AR4596" s="23"/>
      <c r="AU4596" s="23"/>
      <c r="AW4596" s="16"/>
      <c r="BB4596"/>
    </row>
    <row r="4597" spans="44:54" x14ac:dyDescent="0.2">
      <c r="AR4597" s="23"/>
      <c r="AU4597" s="23"/>
      <c r="AW4597" s="16"/>
      <c r="BB4597"/>
    </row>
    <row r="4598" spans="44:54" x14ac:dyDescent="0.2">
      <c r="AR4598" s="23"/>
      <c r="AU4598" s="23"/>
      <c r="AW4598" s="16"/>
      <c r="BB4598"/>
    </row>
    <row r="4599" spans="44:54" x14ac:dyDescent="0.2">
      <c r="AR4599" s="23"/>
      <c r="AU4599" s="23"/>
      <c r="AW4599" s="16"/>
      <c r="BB4599"/>
    </row>
    <row r="4600" spans="44:54" x14ac:dyDescent="0.2">
      <c r="AR4600" s="23"/>
      <c r="AU4600" s="23"/>
      <c r="AW4600" s="16"/>
      <c r="BB4600"/>
    </row>
    <row r="4601" spans="44:54" x14ac:dyDescent="0.2">
      <c r="AR4601" s="23"/>
      <c r="AU4601" s="23"/>
      <c r="AW4601" s="16"/>
      <c r="BB4601"/>
    </row>
    <row r="4602" spans="44:54" x14ac:dyDescent="0.2">
      <c r="AR4602" s="23"/>
      <c r="AU4602" s="23"/>
      <c r="AW4602" s="16"/>
      <c r="BB4602"/>
    </row>
    <row r="4603" spans="44:54" x14ac:dyDescent="0.2">
      <c r="AR4603" s="23"/>
      <c r="AU4603" s="23"/>
      <c r="AW4603" s="16"/>
      <c r="BB4603"/>
    </row>
    <row r="4604" spans="44:54" x14ac:dyDescent="0.2">
      <c r="AR4604" s="23"/>
      <c r="AU4604" s="23"/>
      <c r="AW4604" s="16"/>
      <c r="BB4604"/>
    </row>
    <row r="4605" spans="44:54" x14ac:dyDescent="0.2">
      <c r="AR4605" s="23"/>
      <c r="AU4605" s="23"/>
      <c r="AW4605" s="16"/>
      <c r="BB4605"/>
    </row>
    <row r="4606" spans="44:54" x14ac:dyDescent="0.2">
      <c r="AR4606" s="23"/>
      <c r="AU4606" s="23"/>
      <c r="AW4606" s="16"/>
      <c r="BB4606"/>
    </row>
    <row r="4607" spans="44:54" x14ac:dyDescent="0.2">
      <c r="AR4607" s="23"/>
      <c r="AU4607" s="23"/>
      <c r="AW4607" s="16"/>
      <c r="BB4607"/>
    </row>
    <row r="4608" spans="44:54" x14ac:dyDescent="0.2">
      <c r="AR4608" s="23"/>
      <c r="AU4608" s="23"/>
      <c r="AW4608" s="16"/>
      <c r="BB4608"/>
    </row>
    <row r="4609" spans="44:54" x14ac:dyDescent="0.2">
      <c r="AR4609" s="23"/>
      <c r="AU4609" s="23"/>
      <c r="AW4609" s="16"/>
      <c r="BB4609"/>
    </row>
    <row r="4610" spans="44:54" x14ac:dyDescent="0.2">
      <c r="AR4610" s="23"/>
      <c r="AU4610" s="23"/>
      <c r="AW4610" s="16"/>
      <c r="BB4610"/>
    </row>
    <row r="4611" spans="44:54" x14ac:dyDescent="0.2">
      <c r="AR4611" s="23"/>
      <c r="AU4611" s="23"/>
      <c r="AW4611" s="16"/>
      <c r="BB4611"/>
    </row>
    <row r="4612" spans="44:54" x14ac:dyDescent="0.2">
      <c r="AR4612" s="23"/>
      <c r="AU4612" s="23"/>
      <c r="AW4612" s="16"/>
      <c r="BB4612"/>
    </row>
    <row r="4613" spans="44:54" x14ac:dyDescent="0.2">
      <c r="AR4613" s="23"/>
      <c r="AU4613" s="23"/>
      <c r="AW4613" s="16"/>
      <c r="BB4613"/>
    </row>
    <row r="4614" spans="44:54" x14ac:dyDescent="0.2">
      <c r="AR4614" s="23"/>
      <c r="AU4614" s="23"/>
      <c r="AW4614" s="16"/>
      <c r="BB4614"/>
    </row>
    <row r="4615" spans="44:54" x14ac:dyDescent="0.2">
      <c r="AR4615" s="23"/>
      <c r="AU4615" s="23"/>
      <c r="AW4615" s="16"/>
      <c r="BB4615"/>
    </row>
    <row r="4616" spans="44:54" x14ac:dyDescent="0.2">
      <c r="AR4616" s="23"/>
      <c r="AU4616" s="23"/>
      <c r="AW4616" s="16"/>
      <c r="BB4616"/>
    </row>
    <row r="4617" spans="44:54" x14ac:dyDescent="0.2">
      <c r="AR4617" s="23"/>
      <c r="AU4617" s="23"/>
      <c r="AW4617" s="16"/>
      <c r="BB4617"/>
    </row>
    <row r="4618" spans="44:54" x14ac:dyDescent="0.2">
      <c r="AR4618" s="23"/>
      <c r="AU4618" s="23"/>
      <c r="AW4618" s="16"/>
      <c r="BB4618"/>
    </row>
    <row r="4619" spans="44:54" x14ac:dyDescent="0.2">
      <c r="AR4619" s="23"/>
      <c r="AU4619" s="23"/>
      <c r="AW4619" s="16"/>
      <c r="BB4619"/>
    </row>
    <row r="4620" spans="44:54" x14ac:dyDescent="0.2">
      <c r="AR4620" s="23"/>
      <c r="AU4620" s="23"/>
      <c r="AW4620" s="16"/>
      <c r="BB4620"/>
    </row>
    <row r="4621" spans="44:54" x14ac:dyDescent="0.2">
      <c r="AR4621" s="23"/>
      <c r="AU4621" s="23"/>
      <c r="AW4621" s="16"/>
      <c r="BB4621"/>
    </row>
    <row r="4622" spans="44:54" x14ac:dyDescent="0.2">
      <c r="AR4622" s="23"/>
      <c r="AU4622" s="23"/>
      <c r="AW4622" s="16"/>
      <c r="BB4622"/>
    </row>
    <row r="4623" spans="44:54" x14ac:dyDescent="0.2">
      <c r="AR4623" s="23"/>
      <c r="AU4623" s="23"/>
      <c r="AW4623" s="16"/>
      <c r="BB4623"/>
    </row>
    <row r="4624" spans="44:54" x14ac:dyDescent="0.2">
      <c r="AR4624" s="23"/>
      <c r="AU4624" s="23"/>
      <c r="AW4624" s="16"/>
      <c r="BB4624"/>
    </row>
    <row r="4625" spans="44:54" x14ac:dyDescent="0.2">
      <c r="AR4625" s="23"/>
      <c r="AU4625" s="23"/>
      <c r="AW4625" s="16"/>
      <c r="BB4625"/>
    </row>
    <row r="4626" spans="44:54" x14ac:dyDescent="0.2">
      <c r="AR4626" s="23"/>
      <c r="AU4626" s="23"/>
      <c r="AW4626" s="16"/>
      <c r="BB4626"/>
    </row>
    <row r="4627" spans="44:54" x14ac:dyDescent="0.2">
      <c r="AR4627" s="23"/>
      <c r="AU4627" s="23"/>
      <c r="AW4627" s="16"/>
      <c r="BB4627"/>
    </row>
    <row r="4628" spans="44:54" x14ac:dyDescent="0.2">
      <c r="AR4628" s="23"/>
      <c r="AU4628" s="23"/>
      <c r="AW4628" s="16"/>
      <c r="BB4628"/>
    </row>
    <row r="4629" spans="44:54" x14ac:dyDescent="0.2">
      <c r="AR4629" s="23"/>
      <c r="AU4629" s="23"/>
      <c r="AW4629" s="16"/>
      <c r="BB4629"/>
    </row>
    <row r="4630" spans="44:54" x14ac:dyDescent="0.2">
      <c r="AR4630" s="23"/>
      <c r="AU4630" s="23"/>
      <c r="AW4630" s="16"/>
      <c r="BB4630"/>
    </row>
    <row r="4631" spans="44:54" x14ac:dyDescent="0.2">
      <c r="AR4631" s="23"/>
      <c r="AU4631" s="23"/>
      <c r="AW4631" s="16"/>
      <c r="BB4631"/>
    </row>
    <row r="4632" spans="44:54" x14ac:dyDescent="0.2">
      <c r="AR4632" s="23"/>
      <c r="AU4632" s="23"/>
      <c r="AW4632" s="16"/>
      <c r="BB4632"/>
    </row>
    <row r="4633" spans="44:54" x14ac:dyDescent="0.2">
      <c r="AR4633" s="23"/>
      <c r="AU4633" s="23"/>
      <c r="AW4633" s="16"/>
      <c r="BB4633"/>
    </row>
    <row r="4634" spans="44:54" x14ac:dyDescent="0.2">
      <c r="AR4634" s="23"/>
      <c r="AU4634" s="23"/>
      <c r="AW4634" s="16"/>
      <c r="BB4634"/>
    </row>
    <row r="4635" spans="44:54" x14ac:dyDescent="0.2">
      <c r="AR4635" s="23"/>
      <c r="AU4635" s="23"/>
      <c r="AW4635" s="16"/>
      <c r="BB4635"/>
    </row>
    <row r="4636" spans="44:54" x14ac:dyDescent="0.2">
      <c r="AR4636" s="23"/>
      <c r="AU4636" s="23"/>
      <c r="AW4636" s="16"/>
      <c r="BB4636"/>
    </row>
    <row r="4637" spans="44:54" x14ac:dyDescent="0.2">
      <c r="AR4637" s="23"/>
      <c r="AU4637" s="23"/>
      <c r="AW4637" s="16"/>
      <c r="BB4637"/>
    </row>
    <row r="4638" spans="44:54" x14ac:dyDescent="0.2">
      <c r="AR4638" s="23"/>
      <c r="AU4638" s="23"/>
      <c r="AW4638" s="16"/>
      <c r="BB4638"/>
    </row>
    <row r="4639" spans="44:54" x14ac:dyDescent="0.2">
      <c r="AR4639" s="23"/>
      <c r="AU4639" s="23"/>
      <c r="AW4639" s="16"/>
      <c r="BB4639"/>
    </row>
    <row r="4640" spans="44:54" x14ac:dyDescent="0.2">
      <c r="AR4640" s="23"/>
      <c r="AU4640" s="23"/>
      <c r="AW4640" s="16"/>
      <c r="BB4640"/>
    </row>
    <row r="4641" spans="44:54" x14ac:dyDescent="0.2">
      <c r="AR4641" s="23"/>
      <c r="AU4641" s="23"/>
      <c r="AW4641" s="16"/>
      <c r="BB4641"/>
    </row>
    <row r="4642" spans="44:54" x14ac:dyDescent="0.2">
      <c r="AR4642" s="23"/>
      <c r="AU4642" s="23"/>
      <c r="AW4642" s="16"/>
      <c r="BB4642"/>
    </row>
    <row r="4643" spans="44:54" x14ac:dyDescent="0.2">
      <c r="AR4643" s="23"/>
      <c r="AU4643" s="23"/>
      <c r="AW4643" s="16"/>
      <c r="BB4643"/>
    </row>
    <row r="4644" spans="44:54" x14ac:dyDescent="0.2">
      <c r="AR4644" s="23"/>
      <c r="AU4644" s="23"/>
      <c r="AW4644" s="16"/>
      <c r="BB4644"/>
    </row>
    <row r="4645" spans="44:54" x14ac:dyDescent="0.2">
      <c r="AR4645" s="23"/>
      <c r="AU4645" s="23"/>
      <c r="AW4645" s="16"/>
      <c r="BB4645"/>
    </row>
    <row r="4646" spans="44:54" x14ac:dyDescent="0.2">
      <c r="AR4646" s="23"/>
      <c r="AU4646" s="23"/>
      <c r="AW4646" s="16"/>
      <c r="BB4646"/>
    </row>
    <row r="4647" spans="44:54" x14ac:dyDescent="0.2">
      <c r="AR4647" s="23"/>
      <c r="AU4647" s="23"/>
      <c r="AW4647" s="16"/>
      <c r="BB4647"/>
    </row>
    <row r="4648" spans="44:54" x14ac:dyDescent="0.2">
      <c r="AR4648" s="23"/>
      <c r="AU4648" s="23"/>
      <c r="AW4648" s="16"/>
      <c r="BB4648"/>
    </row>
    <row r="4649" spans="44:54" x14ac:dyDescent="0.2">
      <c r="AR4649" s="23"/>
      <c r="AU4649" s="23"/>
      <c r="AW4649" s="16"/>
      <c r="BB4649"/>
    </row>
    <row r="4650" spans="44:54" x14ac:dyDescent="0.2">
      <c r="AR4650" s="23"/>
      <c r="AU4650" s="23"/>
      <c r="AW4650" s="16"/>
      <c r="BB4650"/>
    </row>
    <row r="4651" spans="44:54" x14ac:dyDescent="0.2">
      <c r="AR4651" s="23"/>
      <c r="AU4651" s="23"/>
      <c r="AW4651" s="16"/>
      <c r="BB4651"/>
    </row>
    <row r="4652" spans="44:54" x14ac:dyDescent="0.2">
      <c r="AR4652" s="23"/>
      <c r="AU4652" s="23"/>
      <c r="AW4652" s="16"/>
      <c r="BB4652"/>
    </row>
    <row r="4653" spans="44:54" x14ac:dyDescent="0.2">
      <c r="AR4653" s="23"/>
      <c r="AU4653" s="23"/>
      <c r="AW4653" s="16"/>
      <c r="BB4653"/>
    </row>
    <row r="4654" spans="44:54" x14ac:dyDescent="0.2">
      <c r="AR4654" s="23"/>
      <c r="AU4654" s="23"/>
      <c r="AW4654" s="16"/>
      <c r="BB4654"/>
    </row>
    <row r="4655" spans="44:54" x14ac:dyDescent="0.2">
      <c r="AR4655" s="23"/>
      <c r="AU4655" s="23"/>
      <c r="AW4655" s="16"/>
      <c r="BB4655"/>
    </row>
    <row r="4656" spans="44:54" x14ac:dyDescent="0.2">
      <c r="AR4656" s="23"/>
      <c r="AU4656" s="23"/>
      <c r="AW4656" s="16"/>
      <c r="BB4656"/>
    </row>
    <row r="4657" spans="44:54" x14ac:dyDescent="0.2">
      <c r="AR4657" s="23"/>
      <c r="AU4657" s="23"/>
      <c r="AW4657" s="16"/>
      <c r="BB4657"/>
    </row>
    <row r="4658" spans="44:54" x14ac:dyDescent="0.2">
      <c r="AR4658" s="23"/>
      <c r="AU4658" s="23"/>
      <c r="AW4658" s="16"/>
      <c r="BB4658"/>
    </row>
    <row r="4659" spans="44:54" x14ac:dyDescent="0.2">
      <c r="AR4659" s="23"/>
      <c r="AU4659" s="23"/>
      <c r="AW4659" s="16"/>
      <c r="BB4659"/>
    </row>
    <row r="4660" spans="44:54" x14ac:dyDescent="0.2">
      <c r="AR4660" s="23"/>
      <c r="AU4660" s="23"/>
      <c r="AW4660" s="16"/>
      <c r="BB4660"/>
    </row>
    <row r="4661" spans="44:54" x14ac:dyDescent="0.2">
      <c r="AR4661" s="23"/>
      <c r="AU4661" s="23"/>
      <c r="AW4661" s="16"/>
      <c r="BB4661"/>
    </row>
    <row r="4662" spans="44:54" x14ac:dyDescent="0.2">
      <c r="AR4662" s="23"/>
      <c r="AU4662" s="23"/>
      <c r="AW4662" s="16"/>
      <c r="BB4662"/>
    </row>
    <row r="4663" spans="44:54" x14ac:dyDescent="0.2">
      <c r="AR4663" s="23"/>
      <c r="AU4663" s="23"/>
      <c r="AW4663" s="16"/>
      <c r="BB4663"/>
    </row>
    <row r="4664" spans="44:54" x14ac:dyDescent="0.2">
      <c r="AR4664" s="23"/>
      <c r="AU4664" s="23"/>
      <c r="AW4664" s="16"/>
      <c r="BB4664"/>
    </row>
    <row r="4665" spans="44:54" x14ac:dyDescent="0.2">
      <c r="AR4665" s="23"/>
      <c r="AU4665" s="23"/>
      <c r="AW4665" s="16"/>
      <c r="BB4665"/>
    </row>
    <row r="4666" spans="44:54" x14ac:dyDescent="0.2">
      <c r="AR4666" s="23"/>
      <c r="AU4666" s="23"/>
      <c r="AW4666" s="16"/>
      <c r="BB4666"/>
    </row>
    <row r="4667" spans="44:54" x14ac:dyDescent="0.2">
      <c r="AR4667" s="23"/>
      <c r="AU4667" s="23"/>
      <c r="AW4667" s="16"/>
      <c r="BB4667"/>
    </row>
    <row r="4668" spans="44:54" x14ac:dyDescent="0.2">
      <c r="AR4668" s="23"/>
      <c r="AU4668" s="23"/>
      <c r="AW4668" s="16"/>
      <c r="BB4668"/>
    </row>
    <row r="4669" spans="44:54" x14ac:dyDescent="0.2">
      <c r="AR4669" s="23"/>
      <c r="AU4669" s="23"/>
      <c r="AW4669" s="16"/>
      <c r="BB4669"/>
    </row>
    <row r="4670" spans="44:54" x14ac:dyDescent="0.2">
      <c r="AR4670" s="23"/>
      <c r="AU4670" s="23"/>
      <c r="AW4670" s="16"/>
      <c r="BB4670"/>
    </row>
    <row r="4671" spans="44:54" x14ac:dyDescent="0.2">
      <c r="AR4671" s="23"/>
      <c r="AU4671" s="23"/>
      <c r="AW4671" s="16"/>
      <c r="BB4671"/>
    </row>
    <row r="4672" spans="44:54" x14ac:dyDescent="0.2">
      <c r="AR4672" s="23"/>
      <c r="AU4672" s="23"/>
      <c r="AW4672" s="16"/>
      <c r="BB4672"/>
    </row>
    <row r="4673" spans="44:54" x14ac:dyDescent="0.2">
      <c r="AR4673" s="23"/>
      <c r="AU4673" s="23"/>
      <c r="AW4673" s="16"/>
      <c r="BB4673"/>
    </row>
    <row r="4674" spans="44:54" x14ac:dyDescent="0.2">
      <c r="AR4674" s="23"/>
      <c r="AU4674" s="23"/>
      <c r="AW4674" s="16"/>
      <c r="BB4674"/>
    </row>
    <row r="4675" spans="44:54" x14ac:dyDescent="0.2">
      <c r="AR4675" s="23"/>
      <c r="AU4675" s="23"/>
      <c r="AW4675" s="16"/>
      <c r="BB4675"/>
    </row>
    <row r="4676" spans="44:54" x14ac:dyDescent="0.2">
      <c r="AR4676" s="23"/>
      <c r="AU4676" s="23"/>
      <c r="AW4676" s="16"/>
      <c r="BB4676"/>
    </row>
    <row r="4677" spans="44:54" x14ac:dyDescent="0.2">
      <c r="AR4677" s="23"/>
      <c r="AU4677" s="23"/>
      <c r="AW4677" s="16"/>
      <c r="BB4677"/>
    </row>
    <row r="4678" spans="44:54" x14ac:dyDescent="0.2">
      <c r="AR4678" s="23"/>
      <c r="AU4678" s="23"/>
      <c r="AW4678" s="16"/>
      <c r="BB4678"/>
    </row>
    <row r="4679" spans="44:54" x14ac:dyDescent="0.2">
      <c r="AR4679" s="23"/>
      <c r="AU4679" s="23"/>
      <c r="AW4679" s="16"/>
      <c r="BB4679"/>
    </row>
    <row r="4680" spans="44:54" x14ac:dyDescent="0.2">
      <c r="AR4680" s="23"/>
      <c r="AU4680" s="23"/>
      <c r="AW4680" s="16"/>
      <c r="BB4680"/>
    </row>
    <row r="4681" spans="44:54" x14ac:dyDescent="0.2">
      <c r="AR4681" s="23"/>
      <c r="AU4681" s="23"/>
      <c r="AW4681" s="16"/>
      <c r="BB4681"/>
    </row>
    <row r="4682" spans="44:54" x14ac:dyDescent="0.2">
      <c r="AR4682" s="23"/>
      <c r="AU4682" s="23"/>
      <c r="AW4682" s="16"/>
      <c r="BB4682"/>
    </row>
    <row r="4683" spans="44:54" x14ac:dyDescent="0.2">
      <c r="AR4683" s="23"/>
      <c r="AU4683" s="23"/>
      <c r="AW4683" s="16"/>
      <c r="BB4683"/>
    </row>
    <row r="4684" spans="44:54" x14ac:dyDescent="0.2">
      <c r="AR4684" s="23"/>
      <c r="AU4684" s="23"/>
      <c r="AW4684" s="16"/>
      <c r="BB4684"/>
    </row>
    <row r="4685" spans="44:54" x14ac:dyDescent="0.2">
      <c r="AR4685" s="23"/>
      <c r="AU4685" s="23"/>
      <c r="AW4685" s="16"/>
      <c r="BB4685"/>
    </row>
    <row r="4686" spans="44:54" x14ac:dyDescent="0.2">
      <c r="AR4686" s="23"/>
      <c r="AU4686" s="23"/>
      <c r="AW4686" s="16"/>
      <c r="BB4686"/>
    </row>
    <row r="4687" spans="44:54" x14ac:dyDescent="0.2">
      <c r="AR4687" s="23"/>
      <c r="AU4687" s="23"/>
      <c r="AW4687" s="16"/>
      <c r="BB4687"/>
    </row>
    <row r="4688" spans="44:54" x14ac:dyDescent="0.2">
      <c r="AR4688" s="23"/>
      <c r="AU4688" s="23"/>
      <c r="AW4688" s="16"/>
      <c r="BB4688"/>
    </row>
    <row r="4689" spans="44:54" x14ac:dyDescent="0.2">
      <c r="AR4689" s="23"/>
      <c r="AU4689" s="23"/>
      <c r="AW4689" s="16"/>
      <c r="BB4689"/>
    </row>
    <row r="4690" spans="44:54" x14ac:dyDescent="0.2">
      <c r="AR4690" s="23"/>
      <c r="AU4690" s="23"/>
      <c r="AW4690" s="16"/>
      <c r="BB4690"/>
    </row>
    <row r="4691" spans="44:54" x14ac:dyDescent="0.2">
      <c r="AR4691" s="23"/>
      <c r="AU4691" s="23"/>
      <c r="AW4691" s="16"/>
      <c r="BB4691"/>
    </row>
    <row r="4692" spans="44:54" x14ac:dyDescent="0.2">
      <c r="AR4692" s="23"/>
      <c r="AU4692" s="23"/>
      <c r="AW4692" s="16"/>
      <c r="BB4692"/>
    </row>
    <row r="4693" spans="44:54" x14ac:dyDescent="0.2">
      <c r="AR4693" s="23"/>
      <c r="AU4693" s="23"/>
      <c r="AW4693" s="16"/>
      <c r="BB4693"/>
    </row>
    <row r="4694" spans="44:54" x14ac:dyDescent="0.2">
      <c r="AR4694" s="23"/>
      <c r="AU4694" s="23"/>
      <c r="AW4694" s="16"/>
      <c r="BB4694"/>
    </row>
    <row r="4695" spans="44:54" x14ac:dyDescent="0.2">
      <c r="AR4695" s="23"/>
      <c r="AU4695" s="23"/>
      <c r="AW4695" s="16"/>
      <c r="BB4695"/>
    </row>
    <row r="4696" spans="44:54" x14ac:dyDescent="0.2">
      <c r="AR4696" s="23"/>
      <c r="AU4696" s="23"/>
      <c r="AW4696" s="16"/>
      <c r="BB4696"/>
    </row>
    <row r="4697" spans="44:54" x14ac:dyDescent="0.2">
      <c r="AR4697" s="23"/>
      <c r="AU4697" s="23"/>
      <c r="AW4697" s="16"/>
      <c r="BB4697"/>
    </row>
    <row r="4698" spans="44:54" x14ac:dyDescent="0.2">
      <c r="AR4698" s="23"/>
      <c r="AU4698" s="23"/>
      <c r="AW4698" s="16"/>
      <c r="BB4698"/>
    </row>
    <row r="4699" spans="44:54" x14ac:dyDescent="0.2">
      <c r="AR4699" s="23"/>
      <c r="AU4699" s="23"/>
      <c r="AW4699" s="16"/>
      <c r="BB4699"/>
    </row>
    <row r="4700" spans="44:54" x14ac:dyDescent="0.2">
      <c r="AR4700" s="23"/>
      <c r="AU4700" s="23"/>
      <c r="AW4700" s="16"/>
      <c r="BB4700"/>
    </row>
    <row r="4701" spans="44:54" x14ac:dyDescent="0.2">
      <c r="AR4701" s="23"/>
      <c r="AU4701" s="23"/>
      <c r="AW4701" s="16"/>
      <c r="BB4701"/>
    </row>
    <row r="4702" spans="44:54" x14ac:dyDescent="0.2">
      <c r="AR4702" s="23"/>
      <c r="AU4702" s="23"/>
      <c r="AW4702" s="16"/>
      <c r="BB4702"/>
    </row>
    <row r="4703" spans="44:54" x14ac:dyDescent="0.2">
      <c r="AR4703" s="23"/>
      <c r="AU4703" s="23"/>
      <c r="AW4703" s="16"/>
      <c r="BB4703"/>
    </row>
    <row r="4704" spans="44:54" x14ac:dyDescent="0.2">
      <c r="AR4704" s="23"/>
      <c r="AU4704" s="23"/>
      <c r="AW4704" s="16"/>
      <c r="BB4704"/>
    </row>
    <row r="4705" spans="44:54" x14ac:dyDescent="0.2">
      <c r="AR4705" s="23"/>
      <c r="AU4705" s="23"/>
      <c r="AW4705" s="16"/>
      <c r="BB4705"/>
    </row>
    <row r="4706" spans="44:54" x14ac:dyDescent="0.2">
      <c r="AR4706" s="23"/>
      <c r="AU4706" s="23"/>
      <c r="AW4706" s="16"/>
      <c r="BB4706"/>
    </row>
    <row r="4707" spans="44:54" x14ac:dyDescent="0.2">
      <c r="AR4707" s="23"/>
      <c r="AU4707" s="23"/>
      <c r="AW4707" s="16"/>
      <c r="BB4707"/>
    </row>
    <row r="4708" spans="44:54" x14ac:dyDescent="0.2">
      <c r="AR4708" s="23"/>
      <c r="AU4708" s="23"/>
      <c r="AW4708" s="16"/>
      <c r="BB4708"/>
    </row>
    <row r="4709" spans="44:54" x14ac:dyDescent="0.2">
      <c r="AR4709" s="23"/>
      <c r="AU4709" s="23"/>
      <c r="AW4709" s="16"/>
      <c r="BB4709"/>
    </row>
    <row r="4710" spans="44:54" x14ac:dyDescent="0.2">
      <c r="AR4710" s="23"/>
      <c r="AU4710" s="23"/>
      <c r="AW4710" s="16"/>
      <c r="BB4710"/>
    </row>
    <row r="4711" spans="44:54" x14ac:dyDescent="0.2">
      <c r="AR4711" s="23"/>
      <c r="AU4711" s="23"/>
      <c r="AW4711" s="16"/>
      <c r="BB4711"/>
    </row>
    <row r="4712" spans="44:54" x14ac:dyDescent="0.2">
      <c r="AR4712" s="23"/>
      <c r="AU4712" s="23"/>
      <c r="AW4712" s="16"/>
      <c r="BB4712"/>
    </row>
    <row r="4713" spans="44:54" x14ac:dyDescent="0.2">
      <c r="AR4713" s="23"/>
      <c r="AU4713" s="23"/>
      <c r="AW4713" s="16"/>
      <c r="BB4713"/>
    </row>
    <row r="4714" spans="44:54" x14ac:dyDescent="0.2">
      <c r="AR4714" s="23"/>
      <c r="AU4714" s="23"/>
      <c r="AW4714" s="16"/>
      <c r="BB4714"/>
    </row>
    <row r="4715" spans="44:54" x14ac:dyDescent="0.2">
      <c r="AR4715" s="23"/>
      <c r="AU4715" s="23"/>
      <c r="AW4715" s="16"/>
      <c r="BB4715"/>
    </row>
    <row r="4716" spans="44:54" x14ac:dyDescent="0.2">
      <c r="AR4716" s="23"/>
      <c r="AU4716" s="23"/>
      <c r="AW4716" s="16"/>
      <c r="BB4716"/>
    </row>
    <row r="4717" spans="44:54" x14ac:dyDescent="0.2">
      <c r="AR4717" s="23"/>
      <c r="AU4717" s="23"/>
      <c r="AW4717" s="16"/>
      <c r="BB4717"/>
    </row>
    <row r="4718" spans="44:54" x14ac:dyDescent="0.2">
      <c r="AR4718" s="23"/>
      <c r="AU4718" s="23"/>
      <c r="AW4718" s="16"/>
      <c r="BB4718"/>
    </row>
    <row r="4719" spans="44:54" x14ac:dyDescent="0.2">
      <c r="AR4719" s="23"/>
      <c r="AU4719" s="23"/>
      <c r="AW4719" s="16"/>
      <c r="BB4719"/>
    </row>
    <row r="4720" spans="44:54" x14ac:dyDescent="0.2">
      <c r="AR4720" s="23"/>
      <c r="AU4720" s="23"/>
      <c r="AW4720" s="16"/>
      <c r="BB4720"/>
    </row>
    <row r="4721" spans="44:54" x14ac:dyDescent="0.2">
      <c r="AR4721" s="23"/>
      <c r="AU4721" s="23"/>
      <c r="AW4721" s="16"/>
      <c r="BB4721"/>
    </row>
    <row r="4722" spans="44:54" x14ac:dyDescent="0.2">
      <c r="AR4722" s="23"/>
      <c r="AU4722" s="23"/>
      <c r="AW4722" s="16"/>
      <c r="BB4722"/>
    </row>
    <row r="4723" spans="44:54" x14ac:dyDescent="0.2">
      <c r="AR4723" s="23"/>
      <c r="AU4723" s="23"/>
      <c r="AW4723" s="16"/>
      <c r="BB4723"/>
    </row>
    <row r="4724" spans="44:54" x14ac:dyDescent="0.2">
      <c r="AR4724" s="23"/>
      <c r="AU4724" s="23"/>
      <c r="AW4724" s="16"/>
      <c r="BB4724"/>
    </row>
    <row r="4725" spans="44:54" x14ac:dyDescent="0.2">
      <c r="AR4725" s="23"/>
      <c r="AU4725" s="23"/>
      <c r="AW4725" s="16"/>
      <c r="BB4725"/>
    </row>
    <row r="4726" spans="44:54" x14ac:dyDescent="0.2">
      <c r="AR4726" s="23"/>
      <c r="AU4726" s="23"/>
      <c r="AW4726" s="16"/>
      <c r="BB4726"/>
    </row>
    <row r="4727" spans="44:54" x14ac:dyDescent="0.2">
      <c r="AR4727" s="23"/>
      <c r="AU4727" s="23"/>
      <c r="AW4727" s="16"/>
      <c r="BB4727"/>
    </row>
    <row r="4728" spans="44:54" x14ac:dyDescent="0.2">
      <c r="AR4728" s="23"/>
      <c r="AU4728" s="23"/>
      <c r="AW4728" s="16"/>
      <c r="BB4728"/>
    </row>
    <row r="4729" spans="44:54" x14ac:dyDescent="0.2">
      <c r="AR4729" s="23"/>
      <c r="AU4729" s="23"/>
      <c r="AW4729" s="16"/>
      <c r="BB4729"/>
    </row>
    <row r="4730" spans="44:54" x14ac:dyDescent="0.2">
      <c r="AR4730" s="23"/>
      <c r="AU4730" s="23"/>
      <c r="AW4730" s="16"/>
      <c r="BB4730"/>
    </row>
    <row r="4731" spans="44:54" x14ac:dyDescent="0.2">
      <c r="AR4731" s="23"/>
      <c r="AU4731" s="23"/>
      <c r="AW4731" s="16"/>
      <c r="BB4731"/>
    </row>
    <row r="4732" spans="44:54" x14ac:dyDescent="0.2">
      <c r="AR4732" s="23"/>
      <c r="AU4732" s="23"/>
      <c r="AW4732" s="16"/>
      <c r="BB4732"/>
    </row>
    <row r="4733" spans="44:54" x14ac:dyDescent="0.2">
      <c r="AR4733" s="23"/>
      <c r="AU4733" s="23"/>
      <c r="AW4733" s="16"/>
      <c r="BB4733"/>
    </row>
    <row r="4734" spans="44:54" x14ac:dyDescent="0.2">
      <c r="AR4734" s="23"/>
      <c r="AU4734" s="23"/>
      <c r="AW4734" s="16"/>
      <c r="BB4734"/>
    </row>
    <row r="4735" spans="44:54" x14ac:dyDescent="0.2">
      <c r="AR4735" s="23"/>
      <c r="AU4735" s="23"/>
      <c r="AW4735" s="16"/>
      <c r="BB4735"/>
    </row>
    <row r="4736" spans="44:54" x14ac:dyDescent="0.2">
      <c r="AR4736" s="23"/>
      <c r="AU4736" s="23"/>
      <c r="AW4736" s="16"/>
      <c r="BB4736"/>
    </row>
    <row r="4737" spans="44:54" x14ac:dyDescent="0.2">
      <c r="AR4737" s="23"/>
      <c r="AU4737" s="23"/>
      <c r="AW4737" s="16"/>
      <c r="BB4737"/>
    </row>
    <row r="4738" spans="44:54" x14ac:dyDescent="0.2">
      <c r="AR4738" s="23"/>
      <c r="AU4738" s="23"/>
      <c r="AW4738" s="16"/>
      <c r="BB4738"/>
    </row>
    <row r="4739" spans="44:54" x14ac:dyDescent="0.2">
      <c r="AR4739" s="23"/>
      <c r="AU4739" s="23"/>
      <c r="AW4739" s="16"/>
      <c r="BB4739"/>
    </row>
    <row r="4740" spans="44:54" x14ac:dyDescent="0.2">
      <c r="AR4740" s="23"/>
      <c r="AU4740" s="23"/>
      <c r="AW4740" s="16"/>
      <c r="BB4740"/>
    </row>
    <row r="4741" spans="44:54" x14ac:dyDescent="0.2">
      <c r="AR4741" s="23"/>
      <c r="AU4741" s="23"/>
      <c r="AW4741" s="16"/>
      <c r="BB4741"/>
    </row>
    <row r="4742" spans="44:54" x14ac:dyDescent="0.2">
      <c r="AR4742" s="23"/>
      <c r="AU4742" s="23"/>
      <c r="AW4742" s="16"/>
      <c r="BB4742"/>
    </row>
    <row r="4743" spans="44:54" x14ac:dyDescent="0.2">
      <c r="AR4743" s="23"/>
      <c r="AU4743" s="23"/>
      <c r="AW4743" s="16"/>
      <c r="BB4743"/>
    </row>
    <row r="4744" spans="44:54" x14ac:dyDescent="0.2">
      <c r="AR4744" s="23"/>
      <c r="AU4744" s="23"/>
      <c r="AW4744" s="16"/>
      <c r="BB4744"/>
    </row>
    <row r="4745" spans="44:54" x14ac:dyDescent="0.2">
      <c r="AR4745" s="23"/>
      <c r="AU4745" s="23"/>
      <c r="AW4745" s="16"/>
      <c r="BB4745"/>
    </row>
    <row r="4746" spans="44:54" x14ac:dyDescent="0.2">
      <c r="AR4746" s="23"/>
      <c r="AU4746" s="23"/>
      <c r="AW4746" s="16"/>
      <c r="BB4746"/>
    </row>
    <row r="4747" spans="44:54" x14ac:dyDescent="0.2">
      <c r="AR4747" s="23"/>
      <c r="AU4747" s="23"/>
      <c r="AW4747" s="16"/>
      <c r="BB4747"/>
    </row>
    <row r="4748" spans="44:54" x14ac:dyDescent="0.2">
      <c r="AR4748" s="23"/>
      <c r="AU4748" s="23"/>
      <c r="AW4748" s="16"/>
      <c r="BB4748"/>
    </row>
    <row r="4749" spans="44:54" x14ac:dyDescent="0.2">
      <c r="AR4749" s="23"/>
      <c r="AU4749" s="23"/>
      <c r="AW4749" s="16"/>
      <c r="BB4749"/>
    </row>
    <row r="4750" spans="44:54" x14ac:dyDescent="0.2">
      <c r="AR4750" s="23"/>
      <c r="AU4750" s="23"/>
      <c r="AW4750" s="16"/>
      <c r="BB4750"/>
    </row>
    <row r="4751" spans="44:54" x14ac:dyDescent="0.2">
      <c r="AR4751" s="23"/>
      <c r="AU4751" s="23"/>
      <c r="AW4751" s="16"/>
      <c r="BB4751"/>
    </row>
    <row r="4752" spans="44:54" x14ac:dyDescent="0.2">
      <c r="AR4752" s="23"/>
      <c r="AU4752" s="23"/>
      <c r="AW4752" s="16"/>
      <c r="BB4752"/>
    </row>
    <row r="4753" spans="44:54" x14ac:dyDescent="0.2">
      <c r="AR4753" s="23"/>
      <c r="AU4753" s="23"/>
      <c r="AW4753" s="16"/>
      <c r="BB4753"/>
    </row>
    <row r="4754" spans="44:54" x14ac:dyDescent="0.2">
      <c r="AR4754" s="23"/>
      <c r="AU4754" s="23"/>
      <c r="AW4754" s="16"/>
      <c r="BB4754"/>
    </row>
    <row r="4755" spans="44:54" x14ac:dyDescent="0.2">
      <c r="AR4755" s="23"/>
      <c r="AU4755" s="23"/>
      <c r="AW4755" s="16"/>
      <c r="BB4755"/>
    </row>
    <row r="4756" spans="44:54" x14ac:dyDescent="0.2">
      <c r="AR4756" s="23"/>
      <c r="AU4756" s="23"/>
      <c r="AW4756" s="16"/>
      <c r="BB4756"/>
    </row>
    <row r="4757" spans="44:54" x14ac:dyDescent="0.2">
      <c r="AR4757" s="23"/>
      <c r="AU4757" s="23"/>
      <c r="AW4757" s="16"/>
      <c r="BB4757"/>
    </row>
    <row r="4758" spans="44:54" x14ac:dyDescent="0.2">
      <c r="AR4758" s="23"/>
      <c r="AU4758" s="23"/>
      <c r="AW4758" s="16"/>
      <c r="BB4758"/>
    </row>
    <row r="4759" spans="44:54" x14ac:dyDescent="0.2">
      <c r="AR4759" s="23"/>
      <c r="AU4759" s="23"/>
      <c r="AW4759" s="16"/>
      <c r="BB4759"/>
    </row>
    <row r="4760" spans="44:54" x14ac:dyDescent="0.2">
      <c r="AR4760" s="23"/>
      <c r="AU4760" s="23"/>
      <c r="AW4760" s="16"/>
      <c r="BB4760"/>
    </row>
    <row r="4761" spans="44:54" x14ac:dyDescent="0.2">
      <c r="AR4761" s="23"/>
      <c r="AU4761" s="23"/>
      <c r="AW4761" s="16"/>
      <c r="BB4761"/>
    </row>
    <row r="4762" spans="44:54" x14ac:dyDescent="0.2">
      <c r="AR4762" s="23"/>
      <c r="AU4762" s="23"/>
      <c r="AW4762" s="16"/>
      <c r="BB4762"/>
    </row>
    <row r="4763" spans="44:54" x14ac:dyDescent="0.2">
      <c r="AR4763" s="23"/>
      <c r="AU4763" s="23"/>
      <c r="AW4763" s="16"/>
      <c r="BB4763"/>
    </row>
    <row r="4764" spans="44:54" x14ac:dyDescent="0.2">
      <c r="AR4764" s="23"/>
      <c r="AU4764" s="23"/>
      <c r="AW4764" s="16"/>
      <c r="BB4764"/>
    </row>
    <row r="4765" spans="44:54" x14ac:dyDescent="0.2">
      <c r="AR4765" s="23"/>
      <c r="AU4765" s="23"/>
      <c r="AW4765" s="16"/>
      <c r="BB4765"/>
    </row>
    <row r="4766" spans="44:54" x14ac:dyDescent="0.2">
      <c r="AR4766" s="23"/>
      <c r="AU4766" s="23"/>
      <c r="AW4766" s="16"/>
      <c r="BB4766"/>
    </row>
    <row r="4767" spans="44:54" x14ac:dyDescent="0.2">
      <c r="AR4767" s="23"/>
      <c r="AU4767" s="23"/>
      <c r="AW4767" s="16"/>
      <c r="BB4767"/>
    </row>
    <row r="4768" spans="44:54" x14ac:dyDescent="0.2">
      <c r="AR4768" s="23"/>
      <c r="AU4768" s="23"/>
      <c r="AW4768" s="16"/>
      <c r="BB4768"/>
    </row>
    <row r="4769" spans="44:54" x14ac:dyDescent="0.2">
      <c r="AR4769" s="23"/>
      <c r="AU4769" s="23"/>
      <c r="AW4769" s="16"/>
      <c r="BB4769"/>
    </row>
    <row r="4770" spans="44:54" x14ac:dyDescent="0.2">
      <c r="AR4770" s="23"/>
      <c r="AU4770" s="23"/>
      <c r="AW4770" s="16"/>
      <c r="BB4770"/>
    </row>
    <row r="4771" spans="44:54" x14ac:dyDescent="0.2">
      <c r="AR4771" s="23"/>
      <c r="AU4771" s="23"/>
      <c r="AW4771" s="16"/>
      <c r="BB4771"/>
    </row>
    <row r="4772" spans="44:54" x14ac:dyDescent="0.2">
      <c r="AR4772" s="23"/>
      <c r="AU4772" s="23"/>
      <c r="AW4772" s="16"/>
      <c r="BB4772"/>
    </row>
    <row r="4773" spans="44:54" x14ac:dyDescent="0.2">
      <c r="AR4773" s="23"/>
      <c r="AU4773" s="23"/>
      <c r="AW4773" s="16"/>
      <c r="BB4773"/>
    </row>
    <row r="4774" spans="44:54" x14ac:dyDescent="0.2">
      <c r="AR4774" s="23"/>
      <c r="AU4774" s="23"/>
      <c r="AW4774" s="16"/>
      <c r="BB4774"/>
    </row>
    <row r="4775" spans="44:54" x14ac:dyDescent="0.2">
      <c r="AR4775" s="23"/>
      <c r="AU4775" s="23"/>
      <c r="AW4775" s="16"/>
      <c r="BB4775"/>
    </row>
    <row r="4776" spans="44:54" x14ac:dyDescent="0.2">
      <c r="AR4776" s="23"/>
      <c r="AU4776" s="23"/>
      <c r="AW4776" s="16"/>
      <c r="BB4776"/>
    </row>
    <row r="4777" spans="44:54" x14ac:dyDescent="0.2">
      <c r="AR4777" s="23"/>
      <c r="AU4777" s="23"/>
      <c r="AW4777" s="16"/>
      <c r="BB4777"/>
    </row>
    <row r="4778" spans="44:54" x14ac:dyDescent="0.2">
      <c r="AR4778" s="23"/>
      <c r="AU4778" s="23"/>
      <c r="AW4778" s="16"/>
      <c r="BB4778"/>
    </row>
    <row r="4779" spans="44:54" x14ac:dyDescent="0.2">
      <c r="AR4779" s="23"/>
      <c r="AU4779" s="23"/>
      <c r="AW4779" s="16"/>
      <c r="BB4779"/>
    </row>
    <row r="4780" spans="44:54" x14ac:dyDescent="0.2">
      <c r="AR4780" s="23"/>
      <c r="AU4780" s="23"/>
      <c r="AW4780" s="16"/>
      <c r="BB4780"/>
    </row>
    <row r="4781" spans="44:54" x14ac:dyDescent="0.2">
      <c r="AR4781" s="23"/>
      <c r="AU4781" s="23"/>
      <c r="AW4781" s="16"/>
      <c r="BB4781"/>
    </row>
    <row r="4782" spans="44:54" x14ac:dyDescent="0.2">
      <c r="AR4782" s="23"/>
      <c r="AU4782" s="23"/>
      <c r="AW4782" s="16"/>
      <c r="BB4782"/>
    </row>
    <row r="4783" spans="44:54" x14ac:dyDescent="0.2">
      <c r="AR4783" s="23"/>
      <c r="AU4783" s="23"/>
      <c r="AW4783" s="16"/>
      <c r="BB4783"/>
    </row>
    <row r="4784" spans="44:54" x14ac:dyDescent="0.2">
      <c r="AR4784" s="23"/>
      <c r="AU4784" s="23"/>
      <c r="AW4784" s="16"/>
      <c r="BB4784"/>
    </row>
    <row r="4785" spans="44:54" x14ac:dyDescent="0.2">
      <c r="AR4785" s="23"/>
      <c r="AU4785" s="23"/>
      <c r="AW4785" s="16"/>
      <c r="BB4785"/>
    </row>
    <row r="4786" spans="44:54" x14ac:dyDescent="0.2">
      <c r="AR4786" s="23"/>
      <c r="AU4786" s="23"/>
      <c r="AW4786" s="16"/>
      <c r="BB4786"/>
    </row>
    <row r="4787" spans="44:54" x14ac:dyDescent="0.2">
      <c r="AR4787" s="23"/>
      <c r="AU4787" s="23"/>
      <c r="AW4787" s="16"/>
      <c r="BB4787"/>
    </row>
    <row r="4788" spans="44:54" x14ac:dyDescent="0.2">
      <c r="AR4788" s="23"/>
      <c r="AU4788" s="23"/>
      <c r="AW4788" s="16"/>
      <c r="BB4788"/>
    </row>
    <row r="4789" spans="44:54" x14ac:dyDescent="0.2">
      <c r="AR4789" s="23"/>
      <c r="AU4789" s="23"/>
      <c r="AW4789" s="16"/>
      <c r="BB4789"/>
    </row>
    <row r="4790" spans="44:54" x14ac:dyDescent="0.2">
      <c r="AR4790" s="23"/>
      <c r="AU4790" s="23"/>
      <c r="AW4790" s="16"/>
      <c r="BB4790"/>
    </row>
    <row r="4791" spans="44:54" x14ac:dyDescent="0.2">
      <c r="AR4791" s="23"/>
      <c r="AU4791" s="23"/>
      <c r="AW4791" s="16"/>
      <c r="BB4791"/>
    </row>
    <row r="4792" spans="44:54" x14ac:dyDescent="0.2">
      <c r="AR4792" s="23"/>
      <c r="AU4792" s="23"/>
      <c r="AW4792" s="16"/>
      <c r="BB4792"/>
    </row>
    <row r="4793" spans="44:54" x14ac:dyDescent="0.2">
      <c r="AR4793" s="23"/>
      <c r="AU4793" s="23"/>
      <c r="AW4793" s="16"/>
      <c r="BB4793"/>
    </row>
    <row r="4794" spans="44:54" x14ac:dyDescent="0.2">
      <c r="AR4794" s="23"/>
      <c r="AU4794" s="23"/>
      <c r="AW4794" s="16"/>
      <c r="BB4794"/>
    </row>
    <row r="4795" spans="44:54" x14ac:dyDescent="0.2">
      <c r="AR4795" s="23"/>
      <c r="AU4795" s="23"/>
      <c r="AW4795" s="16"/>
      <c r="BB4795"/>
    </row>
    <row r="4796" spans="44:54" x14ac:dyDescent="0.2">
      <c r="AR4796" s="23"/>
      <c r="AU4796" s="23"/>
      <c r="AW4796" s="16"/>
      <c r="BB4796"/>
    </row>
    <row r="4797" spans="44:54" x14ac:dyDescent="0.2">
      <c r="AR4797" s="23"/>
      <c r="AU4797" s="23"/>
      <c r="AW4797" s="16"/>
      <c r="BB4797"/>
    </row>
    <row r="4798" spans="44:54" x14ac:dyDescent="0.2">
      <c r="AR4798" s="23"/>
      <c r="AU4798" s="23"/>
      <c r="AW4798" s="16"/>
      <c r="BB4798"/>
    </row>
    <row r="4799" spans="44:54" x14ac:dyDescent="0.2">
      <c r="AR4799" s="23"/>
      <c r="AU4799" s="23"/>
      <c r="AW4799" s="16"/>
      <c r="BB4799"/>
    </row>
    <row r="4800" spans="44:54" x14ac:dyDescent="0.2">
      <c r="AR4800" s="23"/>
      <c r="AU4800" s="23"/>
      <c r="AW4800" s="16"/>
      <c r="BB4800"/>
    </row>
    <row r="4801" spans="44:54" x14ac:dyDescent="0.2">
      <c r="AR4801" s="23"/>
      <c r="AU4801" s="23"/>
      <c r="AW4801" s="16"/>
      <c r="BB4801"/>
    </row>
    <row r="4802" spans="44:54" x14ac:dyDescent="0.2">
      <c r="AR4802" s="23"/>
      <c r="AU4802" s="23"/>
      <c r="AW4802" s="16"/>
      <c r="BB4802"/>
    </row>
    <row r="4803" spans="44:54" x14ac:dyDescent="0.2">
      <c r="AR4803" s="23"/>
      <c r="AU4803" s="23"/>
      <c r="AW4803" s="16"/>
      <c r="BB4803"/>
    </row>
    <row r="4804" spans="44:54" x14ac:dyDescent="0.2">
      <c r="AR4804" s="23"/>
      <c r="AU4804" s="23"/>
      <c r="AW4804" s="16"/>
      <c r="BB4804"/>
    </row>
    <row r="4805" spans="44:54" x14ac:dyDescent="0.2">
      <c r="AR4805" s="23"/>
      <c r="AU4805" s="23"/>
      <c r="AW4805" s="16"/>
      <c r="BB4805"/>
    </row>
    <row r="4806" spans="44:54" x14ac:dyDescent="0.2">
      <c r="AR4806" s="23"/>
      <c r="AU4806" s="23"/>
      <c r="AW4806" s="16"/>
      <c r="BB4806"/>
    </row>
    <row r="4807" spans="44:54" x14ac:dyDescent="0.2">
      <c r="AR4807" s="23"/>
      <c r="AU4807" s="23"/>
      <c r="AW4807" s="16"/>
      <c r="BB4807"/>
    </row>
    <row r="4808" spans="44:54" x14ac:dyDescent="0.2">
      <c r="AR4808" s="23"/>
      <c r="AU4808" s="23"/>
      <c r="AW4808" s="16"/>
      <c r="BB4808"/>
    </row>
    <row r="4809" spans="44:54" x14ac:dyDescent="0.2">
      <c r="AR4809" s="23"/>
      <c r="AU4809" s="23"/>
      <c r="AW4809" s="16"/>
      <c r="BB4809"/>
    </row>
    <row r="4810" spans="44:54" x14ac:dyDescent="0.2">
      <c r="AR4810" s="23"/>
      <c r="AU4810" s="23"/>
      <c r="AW4810" s="16"/>
      <c r="BB4810"/>
    </row>
    <row r="4811" spans="44:54" x14ac:dyDescent="0.2">
      <c r="AR4811" s="23"/>
      <c r="AU4811" s="23"/>
      <c r="AW4811" s="16"/>
      <c r="BB4811"/>
    </row>
    <row r="4812" spans="44:54" x14ac:dyDescent="0.2">
      <c r="AR4812" s="23"/>
      <c r="AU4812" s="23"/>
      <c r="AW4812" s="16"/>
      <c r="BB4812"/>
    </row>
    <row r="4813" spans="44:54" x14ac:dyDescent="0.2">
      <c r="AR4813" s="23"/>
      <c r="AU4813" s="23"/>
      <c r="AW4813" s="16"/>
      <c r="BB4813"/>
    </row>
    <row r="4814" spans="44:54" x14ac:dyDescent="0.2">
      <c r="AR4814" s="23"/>
      <c r="AU4814" s="23"/>
      <c r="AW4814" s="16"/>
      <c r="BB4814"/>
    </row>
    <row r="4815" spans="44:54" x14ac:dyDescent="0.2">
      <c r="AR4815" s="23"/>
      <c r="AU4815" s="23"/>
      <c r="AW4815" s="16"/>
      <c r="BB4815"/>
    </row>
    <row r="4816" spans="44:54" x14ac:dyDescent="0.2">
      <c r="AR4816" s="23"/>
      <c r="AU4816" s="23"/>
      <c r="AW4816" s="16"/>
      <c r="BB4816"/>
    </row>
    <row r="4817" spans="44:54" x14ac:dyDescent="0.2">
      <c r="AR4817" s="23"/>
      <c r="AU4817" s="23"/>
      <c r="AW4817" s="16"/>
      <c r="BB4817"/>
    </row>
    <row r="4818" spans="44:54" x14ac:dyDescent="0.2">
      <c r="AR4818" s="23"/>
      <c r="AU4818" s="23"/>
      <c r="AW4818" s="16"/>
      <c r="BB4818"/>
    </row>
    <row r="4819" spans="44:54" x14ac:dyDescent="0.2">
      <c r="AR4819" s="23"/>
      <c r="AU4819" s="23"/>
      <c r="AW4819" s="16"/>
      <c r="BB4819"/>
    </row>
    <row r="4820" spans="44:54" x14ac:dyDescent="0.2">
      <c r="AR4820" s="23"/>
      <c r="AU4820" s="23"/>
      <c r="AW4820" s="16"/>
      <c r="BB4820"/>
    </row>
    <row r="4821" spans="44:54" x14ac:dyDescent="0.2">
      <c r="AR4821" s="23"/>
      <c r="AU4821" s="23"/>
      <c r="AW4821" s="16"/>
      <c r="BB4821"/>
    </row>
    <row r="4822" spans="44:54" x14ac:dyDescent="0.2">
      <c r="AR4822" s="23"/>
      <c r="AU4822" s="23"/>
      <c r="AW4822" s="16"/>
      <c r="BB4822"/>
    </row>
    <row r="4823" spans="44:54" x14ac:dyDescent="0.2">
      <c r="AR4823" s="23"/>
      <c r="AU4823" s="23"/>
      <c r="AW4823" s="16"/>
      <c r="BB4823"/>
    </row>
    <row r="4824" spans="44:54" x14ac:dyDescent="0.2">
      <c r="AR4824" s="23"/>
      <c r="AU4824" s="23"/>
      <c r="AW4824" s="16"/>
      <c r="BB4824"/>
    </row>
    <row r="4825" spans="44:54" x14ac:dyDescent="0.2">
      <c r="AR4825" s="23"/>
      <c r="AU4825" s="23"/>
      <c r="AW4825" s="16"/>
      <c r="BB4825"/>
    </row>
    <row r="4826" spans="44:54" x14ac:dyDescent="0.2">
      <c r="AR4826" s="23"/>
      <c r="AU4826" s="23"/>
      <c r="AW4826" s="16"/>
      <c r="BB4826"/>
    </row>
    <row r="4827" spans="44:54" x14ac:dyDescent="0.2">
      <c r="AR4827" s="23"/>
      <c r="AU4827" s="23"/>
      <c r="AW4827" s="16"/>
      <c r="BB4827"/>
    </row>
    <row r="4828" spans="44:54" x14ac:dyDescent="0.2">
      <c r="AR4828" s="23"/>
      <c r="AU4828" s="23"/>
      <c r="AW4828" s="16"/>
      <c r="BB4828"/>
    </row>
    <row r="4829" spans="44:54" x14ac:dyDescent="0.2">
      <c r="AR4829" s="23"/>
      <c r="AU4829" s="23"/>
      <c r="AW4829" s="16"/>
      <c r="BB4829"/>
    </row>
    <row r="4830" spans="44:54" x14ac:dyDescent="0.2">
      <c r="AR4830" s="23"/>
      <c r="AU4830" s="23"/>
      <c r="AW4830" s="16"/>
      <c r="BB4830"/>
    </row>
    <row r="4831" spans="44:54" x14ac:dyDescent="0.2">
      <c r="AR4831" s="23"/>
      <c r="AU4831" s="23"/>
      <c r="AW4831" s="16"/>
      <c r="BB4831"/>
    </row>
    <row r="4832" spans="44:54" x14ac:dyDescent="0.2">
      <c r="AR4832" s="23"/>
      <c r="AU4832" s="23"/>
      <c r="AW4832" s="16"/>
      <c r="BB4832"/>
    </row>
    <row r="4833" spans="44:54" x14ac:dyDescent="0.2">
      <c r="AR4833" s="23"/>
      <c r="AU4833" s="23"/>
      <c r="AW4833" s="16"/>
      <c r="BB4833"/>
    </row>
    <row r="4834" spans="44:54" x14ac:dyDescent="0.2">
      <c r="AR4834" s="23"/>
      <c r="AU4834" s="23"/>
      <c r="AW4834" s="16"/>
      <c r="BB4834"/>
    </row>
    <row r="4835" spans="44:54" x14ac:dyDescent="0.2">
      <c r="AR4835" s="23"/>
      <c r="AU4835" s="23"/>
      <c r="AW4835" s="16"/>
      <c r="BB4835"/>
    </row>
    <row r="4836" spans="44:54" x14ac:dyDescent="0.2">
      <c r="AR4836" s="23"/>
      <c r="AU4836" s="23"/>
      <c r="AW4836" s="16"/>
      <c r="BB4836"/>
    </row>
    <row r="4837" spans="44:54" x14ac:dyDescent="0.2">
      <c r="AR4837" s="23"/>
      <c r="AU4837" s="23"/>
      <c r="AW4837" s="16"/>
      <c r="BB4837"/>
    </row>
    <row r="4838" spans="44:54" x14ac:dyDescent="0.2">
      <c r="AR4838" s="23"/>
      <c r="AU4838" s="23"/>
      <c r="AW4838" s="16"/>
      <c r="BB4838"/>
    </row>
    <row r="4839" spans="44:54" x14ac:dyDescent="0.2">
      <c r="AR4839" s="23"/>
      <c r="AU4839" s="23"/>
      <c r="AW4839" s="16"/>
      <c r="BB4839"/>
    </row>
    <row r="4840" spans="44:54" x14ac:dyDescent="0.2">
      <c r="AR4840" s="23"/>
      <c r="AU4840" s="23"/>
      <c r="AW4840" s="16"/>
      <c r="BB4840"/>
    </row>
    <row r="4841" spans="44:54" x14ac:dyDescent="0.2">
      <c r="AR4841" s="23"/>
      <c r="AU4841" s="23"/>
      <c r="AW4841" s="16"/>
      <c r="BB4841"/>
    </row>
    <row r="4842" spans="44:54" x14ac:dyDescent="0.2">
      <c r="AR4842" s="23"/>
      <c r="AU4842" s="23"/>
      <c r="AW4842" s="16"/>
      <c r="BB4842"/>
    </row>
    <row r="4843" spans="44:54" x14ac:dyDescent="0.2">
      <c r="AR4843" s="23"/>
      <c r="AU4843" s="23"/>
      <c r="AW4843" s="16"/>
      <c r="BB4843"/>
    </row>
    <row r="4844" spans="44:54" x14ac:dyDescent="0.2">
      <c r="AR4844" s="23"/>
      <c r="AU4844" s="23"/>
      <c r="AW4844" s="16"/>
      <c r="BB4844"/>
    </row>
    <row r="4845" spans="44:54" x14ac:dyDescent="0.2">
      <c r="AR4845" s="23"/>
      <c r="AU4845" s="23"/>
      <c r="AW4845" s="16"/>
      <c r="BB4845"/>
    </row>
    <row r="4846" spans="44:54" x14ac:dyDescent="0.2">
      <c r="AR4846" s="23"/>
      <c r="AU4846" s="23"/>
      <c r="AW4846" s="16"/>
      <c r="BB4846"/>
    </row>
    <row r="4847" spans="44:54" x14ac:dyDescent="0.2">
      <c r="AR4847" s="23"/>
      <c r="AU4847" s="23"/>
      <c r="AW4847" s="16"/>
      <c r="BB4847"/>
    </row>
    <row r="4848" spans="44:54" x14ac:dyDescent="0.2">
      <c r="AR4848" s="23"/>
      <c r="AU4848" s="23"/>
      <c r="AW4848" s="16"/>
      <c r="BB4848"/>
    </row>
    <row r="4849" spans="44:54" x14ac:dyDescent="0.2">
      <c r="AR4849" s="23"/>
      <c r="AU4849" s="23"/>
      <c r="AW4849" s="16"/>
      <c r="BB4849"/>
    </row>
    <row r="4850" spans="44:54" x14ac:dyDescent="0.2">
      <c r="AR4850" s="23"/>
      <c r="AU4850" s="23"/>
      <c r="AW4850" s="16"/>
      <c r="BB4850"/>
    </row>
    <row r="4851" spans="44:54" x14ac:dyDescent="0.2">
      <c r="AR4851" s="23"/>
      <c r="AU4851" s="23"/>
      <c r="AW4851" s="16"/>
      <c r="BB4851"/>
    </row>
    <row r="4852" spans="44:54" x14ac:dyDescent="0.2">
      <c r="AR4852" s="23"/>
      <c r="AU4852" s="23"/>
      <c r="AW4852" s="16"/>
      <c r="BB4852"/>
    </row>
    <row r="4853" spans="44:54" x14ac:dyDescent="0.2">
      <c r="AR4853" s="23"/>
      <c r="AU4853" s="23"/>
      <c r="AW4853" s="16"/>
      <c r="BB4853"/>
    </row>
    <row r="4854" spans="44:54" x14ac:dyDescent="0.2">
      <c r="AR4854" s="23"/>
      <c r="AU4854" s="23"/>
      <c r="AW4854" s="16"/>
      <c r="BB4854"/>
    </row>
    <row r="4855" spans="44:54" x14ac:dyDescent="0.2">
      <c r="AR4855" s="23"/>
      <c r="AU4855" s="23"/>
      <c r="AW4855" s="16"/>
      <c r="BB4855"/>
    </row>
    <row r="4856" spans="44:54" x14ac:dyDescent="0.2">
      <c r="AR4856" s="23"/>
      <c r="AU4856" s="23"/>
      <c r="AW4856" s="16"/>
      <c r="BB4856"/>
    </row>
    <row r="4857" spans="44:54" x14ac:dyDescent="0.2">
      <c r="AR4857" s="23"/>
      <c r="AU4857" s="23"/>
      <c r="AW4857" s="16"/>
      <c r="BB4857"/>
    </row>
    <row r="4858" spans="44:54" x14ac:dyDescent="0.2">
      <c r="AR4858" s="23"/>
      <c r="AU4858" s="23"/>
      <c r="AW4858" s="16"/>
      <c r="BB4858"/>
    </row>
    <row r="4859" spans="44:54" x14ac:dyDescent="0.2">
      <c r="AR4859" s="23"/>
      <c r="AU4859" s="23"/>
      <c r="AW4859" s="16"/>
      <c r="BB4859"/>
    </row>
    <row r="4860" spans="44:54" x14ac:dyDescent="0.2">
      <c r="AR4860" s="23"/>
      <c r="AU4860" s="23"/>
      <c r="AW4860" s="16"/>
      <c r="BB4860"/>
    </row>
    <row r="4861" spans="44:54" x14ac:dyDescent="0.2">
      <c r="AR4861" s="23"/>
      <c r="AU4861" s="23"/>
      <c r="AW4861" s="16"/>
      <c r="BB4861"/>
    </row>
    <row r="4862" spans="44:54" x14ac:dyDescent="0.2">
      <c r="AR4862" s="23"/>
      <c r="AU4862" s="23"/>
      <c r="AW4862" s="16"/>
      <c r="BB4862"/>
    </row>
    <row r="4863" spans="44:54" x14ac:dyDescent="0.2">
      <c r="AR4863" s="23"/>
      <c r="AU4863" s="23"/>
      <c r="AW4863" s="16"/>
      <c r="BB4863"/>
    </row>
    <row r="4864" spans="44:54" x14ac:dyDescent="0.2">
      <c r="AR4864" s="23"/>
      <c r="AU4864" s="23"/>
      <c r="AW4864" s="16"/>
      <c r="BB4864"/>
    </row>
    <row r="4865" spans="44:54" x14ac:dyDescent="0.2">
      <c r="AR4865" s="23"/>
      <c r="AU4865" s="23"/>
      <c r="AW4865" s="16"/>
      <c r="BB4865"/>
    </row>
    <row r="4866" spans="44:54" x14ac:dyDescent="0.2">
      <c r="AR4866" s="23"/>
      <c r="AU4866" s="23"/>
      <c r="AW4866" s="16"/>
      <c r="BB4866"/>
    </row>
    <row r="4867" spans="44:54" x14ac:dyDescent="0.2">
      <c r="AR4867" s="23"/>
      <c r="AU4867" s="23"/>
      <c r="AW4867" s="16"/>
      <c r="BB4867"/>
    </row>
    <row r="4868" spans="44:54" x14ac:dyDescent="0.2">
      <c r="AR4868" s="23"/>
      <c r="AU4868" s="23"/>
      <c r="AW4868" s="16"/>
      <c r="BB4868"/>
    </row>
    <row r="4869" spans="44:54" x14ac:dyDescent="0.2">
      <c r="AR4869" s="23"/>
      <c r="AU4869" s="23"/>
      <c r="AW4869" s="16"/>
      <c r="BB4869"/>
    </row>
    <row r="4870" spans="44:54" x14ac:dyDescent="0.2">
      <c r="AR4870" s="23"/>
      <c r="AU4870" s="23"/>
      <c r="AW4870" s="16"/>
      <c r="BB4870"/>
    </row>
    <row r="4871" spans="44:54" x14ac:dyDescent="0.2">
      <c r="AR4871" s="23"/>
      <c r="AU4871" s="23"/>
      <c r="AW4871" s="16"/>
      <c r="BB4871"/>
    </row>
    <row r="4872" spans="44:54" x14ac:dyDescent="0.2">
      <c r="AR4872" s="23"/>
      <c r="AU4872" s="23"/>
      <c r="AW4872" s="16"/>
      <c r="BB4872"/>
    </row>
    <row r="4873" spans="44:54" x14ac:dyDescent="0.2">
      <c r="AR4873" s="23"/>
      <c r="AU4873" s="23"/>
      <c r="AW4873" s="16"/>
      <c r="BB4873"/>
    </row>
    <row r="4874" spans="44:54" x14ac:dyDescent="0.2">
      <c r="AR4874" s="23"/>
      <c r="AU4874" s="23"/>
      <c r="AW4874" s="16"/>
      <c r="BB4874"/>
    </row>
    <row r="4875" spans="44:54" x14ac:dyDescent="0.2">
      <c r="AR4875" s="23"/>
      <c r="AU4875" s="23"/>
      <c r="AW4875" s="16"/>
      <c r="BB4875"/>
    </row>
    <row r="4876" spans="44:54" x14ac:dyDescent="0.2">
      <c r="AR4876" s="23"/>
      <c r="AU4876" s="23"/>
      <c r="AW4876" s="16"/>
      <c r="BB4876"/>
    </row>
    <row r="4877" spans="44:54" x14ac:dyDescent="0.2">
      <c r="AR4877" s="23"/>
      <c r="AU4877" s="23"/>
      <c r="AW4877" s="16"/>
      <c r="BB4877"/>
    </row>
    <row r="4878" spans="44:54" x14ac:dyDescent="0.2">
      <c r="AR4878" s="23"/>
      <c r="AU4878" s="23"/>
      <c r="AW4878" s="16"/>
      <c r="BB4878"/>
    </row>
    <row r="4879" spans="44:54" x14ac:dyDescent="0.2">
      <c r="AR4879" s="23"/>
      <c r="AU4879" s="23"/>
      <c r="AW4879" s="16"/>
      <c r="BB4879"/>
    </row>
    <row r="4880" spans="44:54" x14ac:dyDescent="0.2">
      <c r="AR4880" s="23"/>
      <c r="AU4880" s="23"/>
      <c r="AW4880" s="16"/>
      <c r="BB4880"/>
    </row>
    <row r="4881" spans="44:54" x14ac:dyDescent="0.2">
      <c r="AR4881" s="23"/>
      <c r="AU4881" s="23"/>
      <c r="AW4881" s="16"/>
      <c r="BB4881"/>
    </row>
    <row r="4882" spans="44:54" x14ac:dyDescent="0.2">
      <c r="AR4882" s="23"/>
      <c r="AU4882" s="23"/>
      <c r="AW4882" s="16"/>
      <c r="BB4882"/>
    </row>
    <row r="4883" spans="44:54" x14ac:dyDescent="0.2">
      <c r="AR4883" s="23"/>
      <c r="AU4883" s="23"/>
      <c r="AW4883" s="16"/>
      <c r="BB4883"/>
    </row>
    <row r="4884" spans="44:54" x14ac:dyDescent="0.2">
      <c r="AR4884" s="23"/>
      <c r="AU4884" s="23"/>
      <c r="AW4884" s="16"/>
      <c r="BB4884"/>
    </row>
    <row r="4885" spans="44:54" x14ac:dyDescent="0.2">
      <c r="AR4885" s="23"/>
      <c r="AU4885" s="23"/>
      <c r="AW4885" s="16"/>
      <c r="BB4885"/>
    </row>
    <row r="4886" spans="44:54" x14ac:dyDescent="0.2">
      <c r="AR4886" s="23"/>
      <c r="AU4886" s="23"/>
      <c r="AW4886" s="16"/>
      <c r="BB4886"/>
    </row>
    <row r="4887" spans="44:54" x14ac:dyDescent="0.2">
      <c r="AR4887" s="23"/>
      <c r="AU4887" s="23"/>
      <c r="AW4887" s="16"/>
      <c r="BB4887"/>
    </row>
    <row r="4888" spans="44:54" x14ac:dyDescent="0.2">
      <c r="AR4888" s="23"/>
      <c r="AU4888" s="23"/>
      <c r="AW4888" s="16"/>
      <c r="BB4888"/>
    </row>
    <row r="4889" spans="44:54" x14ac:dyDescent="0.2">
      <c r="AR4889" s="23"/>
      <c r="AU4889" s="23"/>
      <c r="AW4889" s="16"/>
      <c r="BB4889"/>
    </row>
    <row r="4890" spans="44:54" x14ac:dyDescent="0.2">
      <c r="AR4890" s="23"/>
      <c r="AU4890" s="23"/>
      <c r="AW4890" s="16"/>
      <c r="BB4890"/>
    </row>
    <row r="4891" spans="44:54" x14ac:dyDescent="0.2">
      <c r="AR4891" s="23"/>
      <c r="AU4891" s="23"/>
      <c r="AW4891" s="16"/>
      <c r="BB4891"/>
    </row>
    <row r="4892" spans="44:54" x14ac:dyDescent="0.2">
      <c r="AR4892" s="23"/>
      <c r="AU4892" s="23"/>
      <c r="AW4892" s="16"/>
      <c r="BB4892"/>
    </row>
    <row r="4893" spans="44:54" x14ac:dyDescent="0.2">
      <c r="AR4893" s="23"/>
      <c r="AU4893" s="23"/>
      <c r="AW4893" s="16"/>
      <c r="BB4893"/>
    </row>
    <row r="4894" spans="44:54" x14ac:dyDescent="0.2">
      <c r="AR4894" s="23"/>
      <c r="AU4894" s="23"/>
      <c r="AW4894" s="16"/>
      <c r="BB4894"/>
    </row>
    <row r="4895" spans="44:54" x14ac:dyDescent="0.2">
      <c r="AR4895" s="23"/>
      <c r="AU4895" s="23"/>
      <c r="AW4895" s="16"/>
      <c r="BB4895"/>
    </row>
    <row r="4896" spans="44:54" x14ac:dyDescent="0.2">
      <c r="AR4896" s="23"/>
      <c r="AU4896" s="23"/>
      <c r="AW4896" s="16"/>
      <c r="BB4896"/>
    </row>
    <row r="4897" spans="44:54" x14ac:dyDescent="0.2">
      <c r="AR4897" s="23"/>
      <c r="AU4897" s="23"/>
      <c r="AW4897" s="16"/>
      <c r="BB4897"/>
    </row>
    <row r="4898" spans="44:54" x14ac:dyDescent="0.2">
      <c r="AR4898" s="23"/>
      <c r="AU4898" s="23"/>
      <c r="AW4898" s="16"/>
      <c r="BB4898"/>
    </row>
    <row r="4899" spans="44:54" x14ac:dyDescent="0.2">
      <c r="AR4899" s="23"/>
      <c r="AU4899" s="23"/>
      <c r="AW4899" s="16"/>
      <c r="BB4899"/>
    </row>
    <row r="4900" spans="44:54" x14ac:dyDescent="0.2">
      <c r="AR4900" s="23"/>
      <c r="AU4900" s="23"/>
      <c r="AW4900" s="16"/>
      <c r="BB4900"/>
    </row>
    <row r="4901" spans="44:54" x14ac:dyDescent="0.2">
      <c r="AR4901" s="23"/>
      <c r="AU4901" s="23"/>
      <c r="AW4901" s="16"/>
      <c r="BB4901"/>
    </row>
    <row r="4902" spans="44:54" x14ac:dyDescent="0.2">
      <c r="AR4902" s="23"/>
      <c r="AU4902" s="23"/>
      <c r="AW4902" s="16"/>
      <c r="BB4902"/>
    </row>
    <row r="4903" spans="44:54" x14ac:dyDescent="0.2">
      <c r="AR4903" s="23"/>
      <c r="AU4903" s="23"/>
      <c r="AW4903" s="16"/>
      <c r="BB4903"/>
    </row>
    <row r="4904" spans="44:54" x14ac:dyDescent="0.2">
      <c r="AR4904" s="23"/>
      <c r="AU4904" s="23"/>
      <c r="AW4904" s="16"/>
      <c r="BB4904"/>
    </row>
    <row r="4905" spans="44:54" x14ac:dyDescent="0.2">
      <c r="AR4905" s="23"/>
      <c r="AU4905" s="23"/>
      <c r="AW4905" s="16"/>
      <c r="BB4905"/>
    </row>
    <row r="4906" spans="44:54" x14ac:dyDescent="0.2">
      <c r="AR4906" s="23"/>
      <c r="AU4906" s="23"/>
      <c r="AW4906" s="16"/>
      <c r="BB4906"/>
    </row>
    <row r="4907" spans="44:54" x14ac:dyDescent="0.2">
      <c r="AR4907" s="23"/>
      <c r="AU4907" s="23"/>
      <c r="AW4907" s="16"/>
      <c r="BB4907"/>
    </row>
    <row r="4908" spans="44:54" x14ac:dyDescent="0.2">
      <c r="AR4908" s="23"/>
      <c r="AU4908" s="23"/>
      <c r="AW4908" s="16"/>
      <c r="BB4908"/>
    </row>
    <row r="4909" spans="44:54" x14ac:dyDescent="0.2">
      <c r="AR4909" s="23"/>
      <c r="AU4909" s="23"/>
      <c r="AW4909" s="16"/>
      <c r="BB4909"/>
    </row>
    <row r="4910" spans="44:54" x14ac:dyDescent="0.2">
      <c r="AR4910" s="23"/>
      <c r="AU4910" s="23"/>
      <c r="AW4910" s="16"/>
      <c r="BB4910"/>
    </row>
    <row r="4911" spans="44:54" x14ac:dyDescent="0.2">
      <c r="AR4911" s="23"/>
      <c r="AU4911" s="23"/>
      <c r="AW4911" s="16"/>
      <c r="BB4911"/>
    </row>
    <row r="4912" spans="44:54" x14ac:dyDescent="0.2">
      <c r="AR4912" s="23"/>
      <c r="AU4912" s="23"/>
      <c r="AW4912" s="16"/>
      <c r="BB4912"/>
    </row>
    <row r="4913" spans="44:54" x14ac:dyDescent="0.2">
      <c r="AR4913" s="23"/>
      <c r="AU4913" s="23"/>
      <c r="AW4913" s="16"/>
      <c r="BB4913"/>
    </row>
    <row r="4914" spans="44:54" x14ac:dyDescent="0.2">
      <c r="AR4914" s="23"/>
      <c r="AU4914" s="23"/>
      <c r="AW4914" s="16"/>
      <c r="BB4914"/>
    </row>
    <row r="4915" spans="44:54" x14ac:dyDescent="0.2">
      <c r="AR4915" s="23"/>
      <c r="AU4915" s="23"/>
      <c r="AW4915" s="16"/>
      <c r="BB4915"/>
    </row>
    <row r="4916" spans="44:54" x14ac:dyDescent="0.2">
      <c r="AR4916" s="23"/>
      <c r="AU4916" s="23"/>
      <c r="AW4916" s="16"/>
      <c r="BB4916"/>
    </row>
    <row r="4917" spans="44:54" x14ac:dyDescent="0.2">
      <c r="AR4917" s="23"/>
      <c r="AU4917" s="23"/>
      <c r="AW4917" s="16"/>
      <c r="BB4917"/>
    </row>
    <row r="4918" spans="44:54" x14ac:dyDescent="0.2">
      <c r="AR4918" s="23"/>
      <c r="AU4918" s="23"/>
      <c r="AW4918" s="16"/>
      <c r="BB4918"/>
    </row>
    <row r="4919" spans="44:54" x14ac:dyDescent="0.2">
      <c r="AR4919" s="23"/>
      <c r="AU4919" s="23"/>
      <c r="AW4919" s="16"/>
      <c r="BB4919"/>
    </row>
    <row r="4920" spans="44:54" x14ac:dyDescent="0.2">
      <c r="AR4920" s="23"/>
      <c r="AU4920" s="23"/>
      <c r="AW4920" s="16"/>
      <c r="BB4920"/>
    </row>
    <row r="4921" spans="44:54" x14ac:dyDescent="0.2">
      <c r="AR4921" s="23"/>
      <c r="AU4921" s="23"/>
      <c r="AW4921" s="16"/>
      <c r="BB4921"/>
    </row>
    <row r="4922" spans="44:54" x14ac:dyDescent="0.2">
      <c r="AR4922" s="23"/>
      <c r="AU4922" s="23"/>
      <c r="AW4922" s="16"/>
      <c r="BB4922"/>
    </row>
    <row r="4923" spans="44:54" x14ac:dyDescent="0.2">
      <c r="AR4923" s="23"/>
      <c r="AU4923" s="23"/>
      <c r="AW4923" s="16"/>
      <c r="BB4923"/>
    </row>
    <row r="4924" spans="44:54" x14ac:dyDescent="0.2">
      <c r="AR4924" s="23"/>
      <c r="AU4924" s="23"/>
      <c r="AW4924" s="16"/>
      <c r="BB4924"/>
    </row>
    <row r="4925" spans="44:54" x14ac:dyDescent="0.2">
      <c r="AR4925" s="23"/>
      <c r="AU4925" s="23"/>
      <c r="AW4925" s="16"/>
      <c r="BB4925"/>
    </row>
    <row r="4926" spans="44:54" x14ac:dyDescent="0.2">
      <c r="AR4926" s="23"/>
      <c r="AU4926" s="23"/>
      <c r="AW4926" s="16"/>
      <c r="BB4926"/>
    </row>
    <row r="4927" spans="44:54" x14ac:dyDescent="0.2">
      <c r="AR4927" s="23"/>
      <c r="AU4927" s="23"/>
      <c r="AW4927" s="16"/>
      <c r="BB4927"/>
    </row>
    <row r="4928" spans="44:54" x14ac:dyDescent="0.2">
      <c r="AR4928" s="23"/>
      <c r="AU4928" s="23"/>
      <c r="AW4928" s="16"/>
      <c r="BB4928"/>
    </row>
    <row r="4929" spans="44:54" x14ac:dyDescent="0.2">
      <c r="AR4929" s="23"/>
      <c r="AU4929" s="23"/>
      <c r="AW4929" s="16"/>
      <c r="BB4929"/>
    </row>
    <row r="4930" spans="44:54" x14ac:dyDescent="0.2">
      <c r="AR4930" s="23"/>
      <c r="AU4930" s="23"/>
      <c r="AW4930" s="16"/>
      <c r="BB4930"/>
    </row>
    <row r="4931" spans="44:54" x14ac:dyDescent="0.2">
      <c r="AR4931" s="23"/>
      <c r="AU4931" s="23"/>
      <c r="AW4931" s="16"/>
      <c r="BB4931"/>
    </row>
    <row r="4932" spans="44:54" x14ac:dyDescent="0.2">
      <c r="AR4932" s="23"/>
      <c r="AU4932" s="23"/>
      <c r="AW4932" s="16"/>
      <c r="BB4932"/>
    </row>
    <row r="4933" spans="44:54" x14ac:dyDescent="0.2">
      <c r="AR4933" s="23"/>
      <c r="AU4933" s="23"/>
      <c r="AW4933" s="16"/>
      <c r="BB4933"/>
    </row>
    <row r="4934" spans="44:54" x14ac:dyDescent="0.2">
      <c r="AR4934" s="23"/>
      <c r="AU4934" s="23"/>
      <c r="AW4934" s="16"/>
      <c r="BB4934"/>
    </row>
    <row r="4935" spans="44:54" x14ac:dyDescent="0.2">
      <c r="AR4935" s="23"/>
      <c r="AU4935" s="23"/>
      <c r="AW4935" s="16"/>
      <c r="BB4935"/>
    </row>
    <row r="4936" spans="44:54" x14ac:dyDescent="0.2">
      <c r="AR4936" s="23"/>
      <c r="AU4936" s="23"/>
      <c r="AW4936" s="16"/>
      <c r="BB4936"/>
    </row>
    <row r="4937" spans="44:54" x14ac:dyDescent="0.2">
      <c r="AR4937" s="23"/>
      <c r="AU4937" s="23"/>
      <c r="AW4937" s="16"/>
      <c r="BB4937"/>
    </row>
    <row r="4938" spans="44:54" x14ac:dyDescent="0.2">
      <c r="AR4938" s="23"/>
      <c r="AU4938" s="23"/>
      <c r="AW4938" s="16"/>
      <c r="BB4938"/>
    </row>
    <row r="4939" spans="44:54" x14ac:dyDescent="0.2">
      <c r="AR4939" s="23"/>
      <c r="AU4939" s="23"/>
      <c r="AW4939" s="16"/>
      <c r="BB4939"/>
    </row>
    <row r="4940" spans="44:54" x14ac:dyDescent="0.2">
      <c r="AR4940" s="23"/>
      <c r="AU4940" s="23"/>
      <c r="AW4940" s="16"/>
      <c r="BB4940"/>
    </row>
    <row r="4941" spans="44:54" x14ac:dyDescent="0.2">
      <c r="AR4941" s="23"/>
      <c r="AU4941" s="23"/>
      <c r="AW4941" s="16"/>
      <c r="BB4941"/>
    </row>
    <row r="4942" spans="44:54" x14ac:dyDescent="0.2">
      <c r="AR4942" s="23"/>
      <c r="AU4942" s="23"/>
      <c r="AW4942" s="16"/>
      <c r="BB4942"/>
    </row>
    <row r="4943" spans="44:54" x14ac:dyDescent="0.2">
      <c r="AR4943" s="23"/>
      <c r="AU4943" s="23"/>
      <c r="AW4943" s="16"/>
      <c r="BB4943"/>
    </row>
    <row r="4944" spans="44:54" x14ac:dyDescent="0.2">
      <c r="AR4944" s="23"/>
      <c r="AU4944" s="23"/>
      <c r="AW4944" s="16"/>
      <c r="BB4944"/>
    </row>
    <row r="4945" spans="44:54" x14ac:dyDescent="0.2">
      <c r="AR4945" s="23"/>
      <c r="AU4945" s="23"/>
      <c r="AW4945" s="16"/>
      <c r="BB4945"/>
    </row>
    <row r="4946" spans="44:54" x14ac:dyDescent="0.2">
      <c r="AR4946" s="23"/>
      <c r="AU4946" s="23"/>
      <c r="AW4946" s="16"/>
      <c r="BB4946"/>
    </row>
    <row r="4947" spans="44:54" x14ac:dyDescent="0.2">
      <c r="AR4947" s="23"/>
      <c r="AU4947" s="23"/>
      <c r="AW4947" s="16"/>
      <c r="BB4947"/>
    </row>
    <row r="4948" spans="44:54" x14ac:dyDescent="0.2">
      <c r="AR4948" s="23"/>
      <c r="AU4948" s="23"/>
      <c r="AW4948" s="16"/>
      <c r="BB4948"/>
    </row>
    <row r="4949" spans="44:54" x14ac:dyDescent="0.2">
      <c r="AR4949" s="23"/>
      <c r="AU4949" s="23"/>
      <c r="AW4949" s="16"/>
      <c r="BB4949"/>
    </row>
    <row r="4950" spans="44:54" x14ac:dyDescent="0.2">
      <c r="AR4950" s="23"/>
      <c r="AU4950" s="23"/>
      <c r="AW4950" s="16"/>
      <c r="BB4950"/>
    </row>
    <row r="4951" spans="44:54" x14ac:dyDescent="0.2">
      <c r="AR4951" s="23"/>
      <c r="AU4951" s="23"/>
      <c r="AW4951" s="16"/>
      <c r="BB4951"/>
    </row>
    <row r="4952" spans="44:54" x14ac:dyDescent="0.2">
      <c r="AR4952" s="23"/>
      <c r="AU4952" s="23"/>
      <c r="AW4952" s="16"/>
      <c r="BB4952"/>
    </row>
    <row r="4953" spans="44:54" x14ac:dyDescent="0.2">
      <c r="AR4953" s="23"/>
      <c r="AU4953" s="23"/>
      <c r="AW4953" s="16"/>
      <c r="BB4953"/>
    </row>
    <row r="4954" spans="44:54" x14ac:dyDescent="0.2">
      <c r="AR4954" s="23"/>
      <c r="AU4954" s="23"/>
      <c r="AW4954" s="16"/>
      <c r="BB4954"/>
    </row>
    <row r="4955" spans="44:54" x14ac:dyDescent="0.2">
      <c r="AR4955" s="23"/>
      <c r="AU4955" s="23"/>
      <c r="AW4955" s="16"/>
      <c r="BB4955"/>
    </row>
    <row r="4956" spans="44:54" x14ac:dyDescent="0.2">
      <c r="AR4956" s="23"/>
      <c r="AU4956" s="23"/>
      <c r="AW4956" s="16"/>
      <c r="BB4956"/>
    </row>
    <row r="4957" spans="44:54" x14ac:dyDescent="0.2">
      <c r="AR4957" s="23"/>
      <c r="AU4957" s="23"/>
      <c r="AW4957" s="16"/>
      <c r="BB4957"/>
    </row>
    <row r="4958" spans="44:54" x14ac:dyDescent="0.2">
      <c r="AR4958" s="23"/>
      <c r="AU4958" s="23"/>
      <c r="AW4958" s="16"/>
      <c r="BB4958"/>
    </row>
    <row r="4959" spans="44:54" x14ac:dyDescent="0.2">
      <c r="AR4959" s="23"/>
      <c r="AU4959" s="23"/>
      <c r="AW4959" s="16"/>
      <c r="BB4959"/>
    </row>
    <row r="4960" spans="44:54" x14ac:dyDescent="0.2">
      <c r="AR4960" s="23"/>
      <c r="AU4960" s="23"/>
      <c r="AW4960" s="16"/>
      <c r="BB4960"/>
    </row>
    <row r="4961" spans="44:54" x14ac:dyDescent="0.2">
      <c r="AR4961" s="23"/>
      <c r="AU4961" s="23"/>
      <c r="AW4961" s="16"/>
      <c r="BB4961"/>
    </row>
    <row r="4962" spans="44:54" x14ac:dyDescent="0.2">
      <c r="AR4962" s="23"/>
      <c r="AU4962" s="23"/>
      <c r="AW4962" s="16"/>
      <c r="BB4962"/>
    </row>
    <row r="4963" spans="44:54" x14ac:dyDescent="0.2">
      <c r="AR4963" s="23"/>
      <c r="AU4963" s="23"/>
      <c r="AW4963" s="16"/>
      <c r="BB4963"/>
    </row>
    <row r="4964" spans="44:54" x14ac:dyDescent="0.2">
      <c r="AR4964" s="23"/>
      <c r="AU4964" s="23"/>
      <c r="AW4964" s="16"/>
      <c r="BB4964"/>
    </row>
    <row r="4965" spans="44:54" x14ac:dyDescent="0.2">
      <c r="AR4965" s="23"/>
      <c r="AU4965" s="23"/>
      <c r="AW4965" s="16"/>
      <c r="BB4965"/>
    </row>
    <row r="4966" spans="44:54" x14ac:dyDescent="0.2">
      <c r="AR4966" s="23"/>
      <c r="AU4966" s="23"/>
      <c r="AW4966" s="16"/>
      <c r="BB4966"/>
    </row>
    <row r="4967" spans="44:54" x14ac:dyDescent="0.2">
      <c r="AR4967" s="23"/>
      <c r="AU4967" s="23"/>
      <c r="AW4967" s="16"/>
      <c r="BB4967"/>
    </row>
    <row r="4968" spans="44:54" x14ac:dyDescent="0.2">
      <c r="AR4968" s="23"/>
      <c r="AU4968" s="23"/>
      <c r="AW4968" s="16"/>
      <c r="BB4968"/>
    </row>
    <row r="4969" spans="44:54" x14ac:dyDescent="0.2">
      <c r="AR4969" s="23"/>
      <c r="AU4969" s="23"/>
      <c r="AW4969" s="16"/>
      <c r="BB4969"/>
    </row>
    <row r="4970" spans="44:54" x14ac:dyDescent="0.2">
      <c r="AR4970" s="23"/>
      <c r="AU4970" s="23"/>
      <c r="AW4970" s="16"/>
      <c r="BB4970"/>
    </row>
    <row r="4971" spans="44:54" x14ac:dyDescent="0.2">
      <c r="AR4971" s="23"/>
      <c r="AU4971" s="23"/>
      <c r="AW4971" s="16"/>
      <c r="BB4971"/>
    </row>
    <row r="4972" spans="44:54" x14ac:dyDescent="0.2">
      <c r="AR4972" s="23"/>
      <c r="AU4972" s="23"/>
      <c r="AW4972" s="16"/>
      <c r="BB4972"/>
    </row>
    <row r="4973" spans="44:54" x14ac:dyDescent="0.2">
      <c r="AR4973" s="23"/>
      <c r="AU4973" s="23"/>
      <c r="AW4973" s="16"/>
      <c r="BB4973"/>
    </row>
    <row r="4974" spans="44:54" x14ac:dyDescent="0.2">
      <c r="AR4974" s="23"/>
      <c r="AU4974" s="23"/>
      <c r="AW4974" s="16"/>
      <c r="BB4974"/>
    </row>
    <row r="4975" spans="44:54" x14ac:dyDescent="0.2">
      <c r="AR4975" s="23"/>
      <c r="AU4975" s="23"/>
      <c r="AW4975" s="16"/>
      <c r="BB4975"/>
    </row>
    <row r="4976" spans="44:54" x14ac:dyDescent="0.2">
      <c r="AR4976" s="23"/>
      <c r="AU4976" s="23"/>
      <c r="AW4976" s="16"/>
      <c r="BB4976"/>
    </row>
    <row r="4977" spans="44:54" x14ac:dyDescent="0.2">
      <c r="AR4977" s="23"/>
      <c r="AU4977" s="23"/>
      <c r="AW4977" s="16"/>
      <c r="BB4977"/>
    </row>
    <row r="4978" spans="44:54" x14ac:dyDescent="0.2">
      <c r="AR4978" s="23"/>
      <c r="AU4978" s="23"/>
      <c r="AW4978" s="16"/>
      <c r="BB4978"/>
    </row>
    <row r="4979" spans="44:54" x14ac:dyDescent="0.2">
      <c r="AR4979" s="23"/>
      <c r="AU4979" s="23"/>
      <c r="AW4979" s="16"/>
      <c r="BB4979"/>
    </row>
    <row r="4980" spans="44:54" x14ac:dyDescent="0.2">
      <c r="AR4980" s="23"/>
      <c r="AU4980" s="23"/>
      <c r="AW4980" s="16"/>
      <c r="BB4980"/>
    </row>
    <row r="4981" spans="44:54" x14ac:dyDescent="0.2">
      <c r="AR4981" s="23"/>
      <c r="AU4981" s="23"/>
      <c r="AW4981" s="16"/>
      <c r="BB4981"/>
    </row>
    <row r="4982" spans="44:54" x14ac:dyDescent="0.2">
      <c r="AR4982" s="23"/>
      <c r="AU4982" s="23"/>
      <c r="AW4982" s="16"/>
      <c r="BB4982"/>
    </row>
    <row r="4983" spans="44:54" x14ac:dyDescent="0.2">
      <c r="AR4983" s="23"/>
      <c r="AU4983" s="23"/>
      <c r="AW4983" s="16"/>
      <c r="BB4983"/>
    </row>
    <row r="4984" spans="44:54" x14ac:dyDescent="0.2">
      <c r="AR4984" s="23"/>
      <c r="AU4984" s="23"/>
      <c r="AW4984" s="16"/>
      <c r="BB4984"/>
    </row>
    <row r="4985" spans="44:54" x14ac:dyDescent="0.2">
      <c r="AR4985" s="23"/>
      <c r="AU4985" s="23"/>
      <c r="AW4985" s="16"/>
      <c r="BB4985"/>
    </row>
    <row r="4986" spans="44:54" x14ac:dyDescent="0.2">
      <c r="AR4986" s="23"/>
      <c r="AU4986" s="23"/>
      <c r="AW4986" s="16"/>
      <c r="BB4986"/>
    </row>
    <row r="4987" spans="44:54" x14ac:dyDescent="0.2">
      <c r="AR4987" s="23"/>
      <c r="AU4987" s="23"/>
      <c r="AW4987" s="16"/>
      <c r="BB4987"/>
    </row>
    <row r="4988" spans="44:54" x14ac:dyDescent="0.2">
      <c r="AR4988" s="23"/>
      <c r="AU4988" s="23"/>
      <c r="AW4988" s="16"/>
      <c r="BB4988"/>
    </row>
    <row r="4989" spans="44:54" x14ac:dyDescent="0.2">
      <c r="AR4989" s="23"/>
      <c r="AU4989" s="23"/>
      <c r="AW4989" s="16"/>
      <c r="BB4989"/>
    </row>
    <row r="4990" spans="44:54" x14ac:dyDescent="0.2">
      <c r="AR4990" s="23"/>
      <c r="AU4990" s="23"/>
      <c r="AW4990" s="16"/>
      <c r="BB4990"/>
    </row>
    <row r="4991" spans="44:54" x14ac:dyDescent="0.2">
      <c r="AR4991" s="23"/>
      <c r="AU4991" s="23"/>
      <c r="AW4991" s="16"/>
      <c r="BB4991"/>
    </row>
    <row r="4992" spans="44:54" x14ac:dyDescent="0.2">
      <c r="AR4992" s="23"/>
      <c r="AU4992" s="23"/>
      <c r="AW4992" s="16"/>
      <c r="BB4992"/>
    </row>
    <row r="4993" spans="44:54" x14ac:dyDescent="0.2">
      <c r="AR4993" s="23"/>
      <c r="AU4993" s="23"/>
      <c r="AW4993" s="16"/>
      <c r="BB4993"/>
    </row>
    <row r="4994" spans="44:54" x14ac:dyDescent="0.2">
      <c r="AR4994" s="23"/>
      <c r="AU4994" s="23"/>
      <c r="AW4994" s="16"/>
      <c r="BB4994"/>
    </row>
    <row r="4995" spans="44:54" x14ac:dyDescent="0.2">
      <c r="AR4995" s="23"/>
      <c r="AU4995" s="23"/>
      <c r="AW4995" s="16"/>
      <c r="BB4995"/>
    </row>
    <row r="4996" spans="44:54" x14ac:dyDescent="0.2">
      <c r="AR4996" s="23"/>
      <c r="AU4996" s="23"/>
      <c r="AW4996" s="16"/>
      <c r="BB4996"/>
    </row>
    <row r="4997" spans="44:54" x14ac:dyDescent="0.2">
      <c r="AR4997" s="23"/>
      <c r="AU4997" s="23"/>
      <c r="AW4997" s="16"/>
      <c r="BB4997"/>
    </row>
    <row r="4998" spans="44:54" x14ac:dyDescent="0.2">
      <c r="AR4998" s="23"/>
      <c r="AU4998" s="23"/>
      <c r="AW4998" s="16"/>
      <c r="BB4998"/>
    </row>
    <row r="4999" spans="44:54" x14ac:dyDescent="0.2">
      <c r="AR4999" s="23"/>
      <c r="AU4999" s="23"/>
      <c r="AW4999" s="16"/>
      <c r="BB4999"/>
    </row>
    <row r="5000" spans="44:54" x14ac:dyDescent="0.2">
      <c r="AR5000" s="23"/>
      <c r="AU5000" s="23"/>
      <c r="AW5000" s="16"/>
      <c r="BB5000"/>
    </row>
    <row r="5001" spans="44:54" x14ac:dyDescent="0.2">
      <c r="AR5001" s="23"/>
      <c r="AU5001" s="23"/>
      <c r="AW5001" s="16"/>
      <c r="BB5001"/>
    </row>
    <row r="5002" spans="44:54" x14ac:dyDescent="0.2">
      <c r="AR5002" s="23"/>
      <c r="AU5002" s="23"/>
      <c r="AW5002" s="16"/>
      <c r="BB5002"/>
    </row>
    <row r="5003" spans="44:54" x14ac:dyDescent="0.2">
      <c r="AR5003" s="23"/>
      <c r="AU5003" s="23"/>
      <c r="AW5003" s="16"/>
      <c r="BB5003"/>
    </row>
    <row r="5004" spans="44:54" x14ac:dyDescent="0.2">
      <c r="AR5004" s="23"/>
      <c r="AU5004" s="23"/>
      <c r="AW5004" s="16"/>
      <c r="BB5004"/>
    </row>
    <row r="5005" spans="44:54" x14ac:dyDescent="0.2">
      <c r="AR5005" s="23"/>
      <c r="AU5005" s="23"/>
      <c r="AW5005" s="16"/>
      <c r="BB5005"/>
    </row>
    <row r="5006" spans="44:54" x14ac:dyDescent="0.2">
      <c r="AR5006" s="23"/>
      <c r="AU5006" s="23"/>
      <c r="AW5006" s="16"/>
      <c r="BB5006"/>
    </row>
    <row r="5007" spans="44:54" x14ac:dyDescent="0.2">
      <c r="AR5007" s="23"/>
      <c r="AU5007" s="23"/>
      <c r="AW5007" s="16"/>
      <c r="BB5007"/>
    </row>
    <row r="5008" spans="44:54" x14ac:dyDescent="0.2">
      <c r="AR5008" s="23"/>
      <c r="AU5008" s="23"/>
      <c r="AW5008" s="16"/>
      <c r="BB5008"/>
    </row>
    <row r="5009" spans="44:54" x14ac:dyDescent="0.2">
      <c r="AR5009" s="23"/>
      <c r="AU5009" s="23"/>
      <c r="AW5009" s="16"/>
      <c r="BB5009"/>
    </row>
    <row r="5010" spans="44:54" x14ac:dyDescent="0.2">
      <c r="AR5010" s="23"/>
      <c r="AU5010" s="23"/>
      <c r="AW5010" s="16"/>
      <c r="BB5010"/>
    </row>
    <row r="5011" spans="44:54" x14ac:dyDescent="0.2">
      <c r="AR5011" s="23"/>
      <c r="AU5011" s="23"/>
      <c r="AW5011" s="16"/>
      <c r="BB5011"/>
    </row>
    <row r="5012" spans="44:54" x14ac:dyDescent="0.2">
      <c r="AR5012" s="23"/>
      <c r="AU5012" s="23"/>
      <c r="AW5012" s="16"/>
      <c r="BB5012"/>
    </row>
    <row r="5013" spans="44:54" x14ac:dyDescent="0.2">
      <c r="AR5013" s="23"/>
      <c r="AU5013" s="23"/>
      <c r="AW5013" s="16"/>
      <c r="BB5013"/>
    </row>
    <row r="5014" spans="44:54" x14ac:dyDescent="0.2">
      <c r="AR5014" s="23"/>
      <c r="AU5014" s="23"/>
      <c r="AW5014" s="16"/>
      <c r="BB5014"/>
    </row>
    <row r="5015" spans="44:54" x14ac:dyDescent="0.2">
      <c r="AR5015" s="23"/>
      <c r="AU5015" s="23"/>
      <c r="AW5015" s="16"/>
      <c r="BB5015"/>
    </row>
    <row r="5016" spans="44:54" x14ac:dyDescent="0.2">
      <c r="AR5016" s="23"/>
      <c r="AU5016" s="23"/>
      <c r="AW5016" s="16"/>
      <c r="BB5016"/>
    </row>
    <row r="5017" spans="44:54" x14ac:dyDescent="0.2">
      <c r="AR5017" s="23"/>
      <c r="AU5017" s="23"/>
      <c r="AW5017" s="16"/>
      <c r="BB5017"/>
    </row>
    <row r="5018" spans="44:54" x14ac:dyDescent="0.2">
      <c r="AR5018" s="23"/>
      <c r="AU5018" s="23"/>
      <c r="AW5018" s="16"/>
      <c r="BB5018"/>
    </row>
    <row r="5019" spans="44:54" x14ac:dyDescent="0.2">
      <c r="AR5019" s="23"/>
      <c r="AU5019" s="23"/>
      <c r="AW5019" s="16"/>
      <c r="BB5019"/>
    </row>
    <row r="5020" spans="44:54" x14ac:dyDescent="0.2">
      <c r="AR5020" s="23"/>
      <c r="AU5020" s="23"/>
      <c r="AW5020" s="16"/>
      <c r="BB5020"/>
    </row>
    <row r="5021" spans="44:54" x14ac:dyDescent="0.2">
      <c r="AR5021" s="23"/>
      <c r="AU5021" s="23"/>
      <c r="AW5021" s="16"/>
      <c r="BB5021"/>
    </row>
    <row r="5022" spans="44:54" x14ac:dyDescent="0.2">
      <c r="AR5022" s="23"/>
      <c r="AU5022" s="23"/>
      <c r="AW5022" s="16"/>
      <c r="BB5022"/>
    </row>
    <row r="5023" spans="44:54" x14ac:dyDescent="0.2">
      <c r="AR5023" s="23"/>
      <c r="AU5023" s="23"/>
      <c r="AW5023" s="16"/>
      <c r="BB5023"/>
    </row>
    <row r="5024" spans="44:54" x14ac:dyDescent="0.2">
      <c r="AR5024" s="23"/>
      <c r="AU5024" s="23"/>
      <c r="AW5024" s="16"/>
      <c r="BB5024"/>
    </row>
    <row r="5025" spans="44:54" x14ac:dyDescent="0.2">
      <c r="AR5025" s="23"/>
      <c r="AU5025" s="23"/>
      <c r="AW5025" s="16"/>
      <c r="BB5025"/>
    </row>
    <row r="5026" spans="44:54" x14ac:dyDescent="0.2">
      <c r="AR5026" s="23"/>
      <c r="AU5026" s="23"/>
      <c r="AW5026" s="16"/>
      <c r="BB5026"/>
    </row>
    <row r="5027" spans="44:54" x14ac:dyDescent="0.2">
      <c r="AR5027" s="23"/>
      <c r="AU5027" s="23"/>
      <c r="AW5027" s="16"/>
      <c r="BB5027"/>
    </row>
    <row r="5028" spans="44:54" x14ac:dyDescent="0.2">
      <c r="AR5028" s="23"/>
      <c r="AU5028" s="23"/>
      <c r="AW5028" s="16"/>
      <c r="BB5028"/>
    </row>
    <row r="5029" spans="44:54" x14ac:dyDescent="0.2">
      <c r="AR5029" s="23"/>
      <c r="AU5029" s="23"/>
      <c r="AW5029" s="16"/>
      <c r="BB5029"/>
    </row>
    <row r="5030" spans="44:54" x14ac:dyDescent="0.2">
      <c r="AR5030" s="23"/>
      <c r="AU5030" s="23"/>
      <c r="AW5030" s="16"/>
      <c r="BB5030"/>
    </row>
    <row r="5031" spans="44:54" x14ac:dyDescent="0.2">
      <c r="AR5031" s="23"/>
      <c r="AU5031" s="23"/>
      <c r="AW5031" s="16"/>
      <c r="BB5031"/>
    </row>
    <row r="5032" spans="44:54" x14ac:dyDescent="0.2">
      <c r="AR5032" s="23"/>
      <c r="AU5032" s="23"/>
      <c r="AW5032" s="16"/>
      <c r="BB5032"/>
    </row>
    <row r="5033" spans="44:54" x14ac:dyDescent="0.2">
      <c r="AR5033" s="23"/>
      <c r="AU5033" s="23"/>
      <c r="AW5033" s="16"/>
      <c r="BB5033"/>
    </row>
    <row r="5034" spans="44:54" x14ac:dyDescent="0.2">
      <c r="AR5034" s="23"/>
      <c r="AU5034" s="23"/>
      <c r="AW5034" s="16"/>
      <c r="BB5034"/>
    </row>
    <row r="5035" spans="44:54" x14ac:dyDescent="0.2">
      <c r="AR5035" s="23"/>
      <c r="AU5035" s="23"/>
      <c r="AW5035" s="16"/>
      <c r="BB5035"/>
    </row>
    <row r="5036" spans="44:54" x14ac:dyDescent="0.2">
      <c r="AR5036" s="23"/>
      <c r="AU5036" s="23"/>
      <c r="AW5036" s="16"/>
      <c r="BB5036"/>
    </row>
    <row r="5037" spans="44:54" x14ac:dyDescent="0.2">
      <c r="AR5037" s="23"/>
      <c r="AU5037" s="23"/>
      <c r="AW5037" s="16"/>
      <c r="BB5037"/>
    </row>
    <row r="5038" spans="44:54" x14ac:dyDescent="0.2">
      <c r="AR5038" s="23"/>
      <c r="AU5038" s="23"/>
      <c r="AW5038" s="16"/>
      <c r="BB5038"/>
    </row>
    <row r="5039" spans="44:54" x14ac:dyDescent="0.2">
      <c r="AR5039" s="23"/>
      <c r="AU5039" s="23"/>
      <c r="AW5039" s="16"/>
      <c r="BB5039"/>
    </row>
    <row r="5040" spans="44:54" x14ac:dyDescent="0.2">
      <c r="AR5040" s="23"/>
      <c r="AU5040" s="23"/>
      <c r="AW5040" s="16"/>
      <c r="BB5040"/>
    </row>
    <row r="5041" spans="44:54" x14ac:dyDescent="0.2">
      <c r="AR5041" s="23"/>
      <c r="AU5041" s="23"/>
      <c r="AW5041" s="16"/>
      <c r="BB5041"/>
    </row>
    <row r="5042" spans="44:54" x14ac:dyDescent="0.2">
      <c r="AR5042" s="23"/>
      <c r="AU5042" s="23"/>
      <c r="AW5042" s="16"/>
      <c r="BB5042"/>
    </row>
    <row r="5043" spans="44:54" x14ac:dyDescent="0.2">
      <c r="AR5043" s="23"/>
      <c r="AU5043" s="23"/>
      <c r="AW5043" s="16"/>
      <c r="BB5043"/>
    </row>
    <row r="5044" spans="44:54" x14ac:dyDescent="0.2">
      <c r="AR5044" s="23"/>
      <c r="AU5044" s="23"/>
      <c r="AW5044" s="16"/>
      <c r="BB5044"/>
    </row>
    <row r="5045" spans="44:54" x14ac:dyDescent="0.2">
      <c r="AR5045" s="23"/>
      <c r="AU5045" s="23"/>
      <c r="AW5045" s="16"/>
      <c r="BB5045"/>
    </row>
    <row r="5046" spans="44:54" x14ac:dyDescent="0.2">
      <c r="AR5046" s="23"/>
      <c r="AU5046" s="23"/>
      <c r="AW5046" s="16"/>
      <c r="BB5046"/>
    </row>
    <row r="5047" spans="44:54" x14ac:dyDescent="0.2">
      <c r="AR5047" s="23"/>
      <c r="AU5047" s="23"/>
      <c r="AW5047" s="16"/>
      <c r="BB5047"/>
    </row>
    <row r="5048" spans="44:54" x14ac:dyDescent="0.2">
      <c r="AR5048" s="23"/>
      <c r="AU5048" s="23"/>
      <c r="AW5048" s="16"/>
      <c r="BB5048"/>
    </row>
    <row r="5049" spans="44:54" x14ac:dyDescent="0.2">
      <c r="AR5049" s="23"/>
      <c r="AU5049" s="23"/>
      <c r="AW5049" s="16"/>
      <c r="BB5049"/>
    </row>
    <row r="5050" spans="44:54" x14ac:dyDescent="0.2">
      <c r="AR5050" s="23"/>
      <c r="AU5050" s="23"/>
      <c r="AW5050" s="16"/>
      <c r="BB5050"/>
    </row>
    <row r="5051" spans="44:54" x14ac:dyDescent="0.2">
      <c r="AR5051" s="23"/>
      <c r="AU5051" s="23"/>
      <c r="AW5051" s="16"/>
      <c r="BB5051"/>
    </row>
    <row r="5052" spans="44:54" x14ac:dyDescent="0.2">
      <c r="AR5052" s="23"/>
      <c r="AU5052" s="23"/>
      <c r="AW5052" s="16"/>
      <c r="BB5052"/>
    </row>
    <row r="5053" spans="44:54" x14ac:dyDescent="0.2">
      <c r="AR5053" s="23"/>
      <c r="AU5053" s="23"/>
      <c r="AW5053" s="16"/>
      <c r="BB5053"/>
    </row>
    <row r="5054" spans="44:54" x14ac:dyDescent="0.2">
      <c r="AR5054" s="23"/>
      <c r="AU5054" s="23"/>
      <c r="AW5054" s="16"/>
      <c r="BB5054"/>
    </row>
    <row r="5055" spans="44:54" x14ac:dyDescent="0.2">
      <c r="AR5055" s="23"/>
      <c r="AU5055" s="23"/>
      <c r="AW5055" s="16"/>
      <c r="BB5055"/>
    </row>
    <row r="5056" spans="44:54" x14ac:dyDescent="0.2">
      <c r="AR5056" s="23"/>
      <c r="AU5056" s="23"/>
      <c r="AW5056" s="16"/>
      <c r="BB5056"/>
    </row>
    <row r="5057" spans="44:54" x14ac:dyDescent="0.2">
      <c r="AR5057" s="23"/>
      <c r="AU5057" s="23"/>
      <c r="AW5057" s="16"/>
      <c r="BB5057"/>
    </row>
    <row r="5058" spans="44:54" x14ac:dyDescent="0.2">
      <c r="AR5058" s="23"/>
      <c r="AU5058" s="23"/>
      <c r="AW5058" s="16"/>
      <c r="BB5058"/>
    </row>
    <row r="5059" spans="44:54" x14ac:dyDescent="0.2">
      <c r="AR5059" s="23"/>
      <c r="AU5059" s="23"/>
      <c r="AW5059" s="16"/>
      <c r="BB5059"/>
    </row>
    <row r="5060" spans="44:54" x14ac:dyDescent="0.2">
      <c r="AR5060" s="23"/>
      <c r="AU5060" s="23"/>
      <c r="AW5060" s="16"/>
      <c r="BB5060"/>
    </row>
    <row r="5061" spans="44:54" x14ac:dyDescent="0.2">
      <c r="AR5061" s="23"/>
      <c r="AU5061" s="23"/>
      <c r="AW5061" s="16"/>
      <c r="BB5061"/>
    </row>
    <row r="5062" spans="44:54" x14ac:dyDescent="0.2">
      <c r="AR5062" s="23"/>
      <c r="AU5062" s="23"/>
      <c r="AW5062" s="16"/>
      <c r="BB5062"/>
    </row>
    <row r="5063" spans="44:54" x14ac:dyDescent="0.2">
      <c r="AR5063" s="23"/>
      <c r="AU5063" s="23"/>
      <c r="AW5063" s="16"/>
      <c r="BB5063"/>
    </row>
    <row r="5064" spans="44:54" x14ac:dyDescent="0.2">
      <c r="AR5064" s="23"/>
      <c r="AU5064" s="23"/>
      <c r="AW5064" s="16"/>
      <c r="BB5064"/>
    </row>
    <row r="5065" spans="44:54" x14ac:dyDescent="0.2">
      <c r="AR5065" s="23"/>
      <c r="AU5065" s="23"/>
      <c r="AW5065" s="16"/>
      <c r="BB5065"/>
    </row>
    <row r="5066" spans="44:54" x14ac:dyDescent="0.2">
      <c r="AR5066" s="23"/>
      <c r="AU5066" s="23"/>
      <c r="AW5066" s="16"/>
      <c r="BB5066"/>
    </row>
    <row r="5067" spans="44:54" x14ac:dyDescent="0.2">
      <c r="AR5067" s="23"/>
      <c r="AU5067" s="23"/>
      <c r="AW5067" s="16"/>
      <c r="BB5067"/>
    </row>
    <row r="5068" spans="44:54" x14ac:dyDescent="0.2">
      <c r="AR5068" s="23"/>
      <c r="AU5068" s="23"/>
      <c r="AW5068" s="16"/>
      <c r="BB5068"/>
    </row>
    <row r="5069" spans="44:54" x14ac:dyDescent="0.2">
      <c r="AR5069" s="23"/>
      <c r="AU5069" s="23"/>
      <c r="AW5069" s="16"/>
      <c r="BB5069"/>
    </row>
    <row r="5070" spans="44:54" x14ac:dyDescent="0.2">
      <c r="AR5070" s="23"/>
      <c r="AU5070" s="23"/>
      <c r="AW5070" s="16"/>
      <c r="BB5070"/>
    </row>
    <row r="5071" spans="44:54" x14ac:dyDescent="0.2">
      <c r="AR5071" s="23"/>
      <c r="AU5071" s="23"/>
      <c r="AW5071" s="16"/>
      <c r="BB5071"/>
    </row>
    <row r="5072" spans="44:54" x14ac:dyDescent="0.2">
      <c r="AR5072" s="23"/>
      <c r="AU5072" s="23"/>
      <c r="AW5072" s="16"/>
      <c r="BB5072"/>
    </row>
    <row r="5073" spans="44:54" x14ac:dyDescent="0.2">
      <c r="AR5073" s="23"/>
      <c r="AU5073" s="23"/>
      <c r="AW5073" s="16"/>
      <c r="BB5073"/>
    </row>
    <row r="5074" spans="44:54" x14ac:dyDescent="0.2">
      <c r="AR5074" s="23"/>
      <c r="AU5074" s="23"/>
      <c r="AW5074" s="16"/>
      <c r="BB5074"/>
    </row>
    <row r="5075" spans="44:54" x14ac:dyDescent="0.2">
      <c r="AR5075" s="23"/>
      <c r="AU5075" s="23"/>
      <c r="AW5075" s="16"/>
      <c r="BB5075"/>
    </row>
    <row r="5076" spans="44:54" x14ac:dyDescent="0.2">
      <c r="AR5076" s="23"/>
      <c r="AU5076" s="23"/>
      <c r="AW5076" s="16"/>
      <c r="BB5076"/>
    </row>
    <row r="5077" spans="44:54" x14ac:dyDescent="0.2">
      <c r="AR5077" s="23"/>
      <c r="AU5077" s="23"/>
      <c r="AW5077" s="16"/>
      <c r="BB5077"/>
    </row>
    <row r="5078" spans="44:54" x14ac:dyDescent="0.2">
      <c r="AR5078" s="23"/>
      <c r="AU5078" s="23"/>
      <c r="AW5078" s="16"/>
      <c r="BB5078"/>
    </row>
    <row r="5079" spans="44:54" x14ac:dyDescent="0.2">
      <c r="AR5079" s="23"/>
      <c r="AU5079" s="23"/>
      <c r="AW5079" s="16"/>
      <c r="BB5079"/>
    </row>
    <row r="5080" spans="44:54" x14ac:dyDescent="0.2">
      <c r="AR5080" s="23"/>
      <c r="AU5080" s="23"/>
      <c r="AW5080" s="16"/>
      <c r="BB5080"/>
    </row>
    <row r="5081" spans="44:54" x14ac:dyDescent="0.2">
      <c r="AR5081" s="23"/>
      <c r="AU5081" s="23"/>
      <c r="AW5081" s="16"/>
      <c r="BB5081"/>
    </row>
    <row r="5082" spans="44:54" x14ac:dyDescent="0.2">
      <c r="AR5082" s="23"/>
      <c r="AU5082" s="23"/>
      <c r="AW5082" s="16"/>
      <c r="BB5082"/>
    </row>
    <row r="5083" spans="44:54" x14ac:dyDescent="0.2">
      <c r="AR5083" s="23"/>
      <c r="AU5083" s="23"/>
      <c r="AW5083" s="16"/>
      <c r="BB5083"/>
    </row>
    <row r="5084" spans="44:54" x14ac:dyDescent="0.2">
      <c r="AR5084" s="23"/>
      <c r="AU5084" s="23"/>
      <c r="AW5084" s="16"/>
      <c r="BB5084"/>
    </row>
    <row r="5085" spans="44:54" x14ac:dyDescent="0.2">
      <c r="AR5085" s="23"/>
      <c r="AU5085" s="23"/>
      <c r="AW5085" s="16"/>
      <c r="BB5085"/>
    </row>
    <row r="5086" spans="44:54" x14ac:dyDescent="0.2">
      <c r="AR5086" s="23"/>
      <c r="AU5086" s="23"/>
      <c r="AW5086" s="16"/>
      <c r="BB5086"/>
    </row>
    <row r="5087" spans="44:54" x14ac:dyDescent="0.2">
      <c r="AR5087" s="23"/>
      <c r="AU5087" s="23"/>
      <c r="AW5087" s="16"/>
      <c r="BB5087"/>
    </row>
    <row r="5088" spans="44:54" x14ac:dyDescent="0.2">
      <c r="AR5088" s="23"/>
      <c r="AU5088" s="23"/>
      <c r="AW5088" s="16"/>
      <c r="BB5088"/>
    </row>
    <row r="5089" spans="44:54" x14ac:dyDescent="0.2">
      <c r="AR5089" s="23"/>
      <c r="AU5089" s="23"/>
      <c r="AW5089" s="16"/>
      <c r="BB5089"/>
    </row>
    <row r="5090" spans="44:54" x14ac:dyDescent="0.2">
      <c r="AR5090" s="23"/>
      <c r="AU5090" s="23"/>
      <c r="AW5090" s="16"/>
      <c r="BB5090"/>
    </row>
    <row r="5091" spans="44:54" x14ac:dyDescent="0.2">
      <c r="AR5091" s="23"/>
      <c r="AU5091" s="23"/>
      <c r="AW5091" s="16"/>
      <c r="BB5091"/>
    </row>
    <row r="5092" spans="44:54" x14ac:dyDescent="0.2">
      <c r="AR5092" s="23"/>
      <c r="AU5092" s="23"/>
      <c r="AW5092" s="16"/>
      <c r="BB5092"/>
    </row>
    <row r="5093" spans="44:54" x14ac:dyDescent="0.2">
      <c r="AR5093" s="23"/>
      <c r="AU5093" s="23"/>
      <c r="AW5093" s="16"/>
      <c r="BB5093"/>
    </row>
    <row r="5094" spans="44:54" x14ac:dyDescent="0.2">
      <c r="AR5094" s="23"/>
      <c r="AU5094" s="23"/>
      <c r="AW5094" s="16"/>
      <c r="BB5094"/>
    </row>
    <row r="5095" spans="44:54" x14ac:dyDescent="0.2">
      <c r="AR5095" s="23"/>
      <c r="AU5095" s="23"/>
      <c r="AW5095" s="16"/>
      <c r="BB5095"/>
    </row>
    <row r="5096" spans="44:54" x14ac:dyDescent="0.2">
      <c r="AR5096" s="23"/>
      <c r="AU5096" s="23"/>
      <c r="AW5096" s="16"/>
      <c r="BB5096"/>
    </row>
    <row r="5097" spans="44:54" x14ac:dyDescent="0.2">
      <c r="AR5097" s="23"/>
      <c r="AU5097" s="23"/>
      <c r="AW5097" s="16"/>
      <c r="BB5097"/>
    </row>
    <row r="5098" spans="44:54" x14ac:dyDescent="0.2">
      <c r="AR5098" s="23"/>
      <c r="AU5098" s="23"/>
      <c r="AW5098" s="16"/>
      <c r="BB5098"/>
    </row>
    <row r="5099" spans="44:54" x14ac:dyDescent="0.2">
      <c r="AR5099" s="23"/>
      <c r="AU5099" s="23"/>
      <c r="AW5099" s="16"/>
      <c r="BB5099"/>
    </row>
    <row r="5100" spans="44:54" x14ac:dyDescent="0.2">
      <c r="AR5100" s="23"/>
      <c r="AU5100" s="23"/>
      <c r="AW5100" s="16"/>
      <c r="BB5100"/>
    </row>
    <row r="5101" spans="44:54" x14ac:dyDescent="0.2">
      <c r="AR5101" s="23"/>
      <c r="AU5101" s="23"/>
      <c r="AW5101" s="16"/>
      <c r="BB5101"/>
    </row>
    <row r="5102" spans="44:54" x14ac:dyDescent="0.2">
      <c r="AR5102" s="23"/>
      <c r="AU5102" s="23"/>
      <c r="AW5102" s="16"/>
      <c r="BB5102"/>
    </row>
    <row r="5103" spans="44:54" x14ac:dyDescent="0.2">
      <c r="AR5103" s="23"/>
      <c r="AU5103" s="23"/>
      <c r="AW5103" s="16"/>
      <c r="BB5103"/>
    </row>
    <row r="5104" spans="44:54" x14ac:dyDescent="0.2">
      <c r="AR5104" s="23"/>
      <c r="AU5104" s="23"/>
      <c r="AW5104" s="16"/>
      <c r="BB5104"/>
    </row>
    <row r="5105" spans="44:54" x14ac:dyDescent="0.2">
      <c r="AR5105" s="23"/>
      <c r="AU5105" s="23"/>
      <c r="AW5105" s="16"/>
      <c r="BB5105"/>
    </row>
    <row r="5106" spans="44:54" x14ac:dyDescent="0.2">
      <c r="AR5106" s="23"/>
      <c r="AU5106" s="23"/>
      <c r="AW5106" s="16"/>
      <c r="BB5106"/>
    </row>
    <row r="5107" spans="44:54" x14ac:dyDescent="0.2">
      <c r="AR5107" s="23"/>
      <c r="AU5107" s="23"/>
      <c r="AW5107" s="16"/>
      <c r="BB5107"/>
    </row>
    <row r="5108" spans="44:54" x14ac:dyDescent="0.2">
      <c r="AR5108" s="23"/>
      <c r="AU5108" s="23"/>
      <c r="AW5108" s="16"/>
      <c r="BB5108"/>
    </row>
    <row r="5109" spans="44:54" x14ac:dyDescent="0.2">
      <c r="AR5109" s="23"/>
      <c r="AU5109" s="23"/>
      <c r="AW5109" s="16"/>
      <c r="BB5109"/>
    </row>
    <row r="5110" spans="44:54" x14ac:dyDescent="0.2">
      <c r="AR5110" s="23"/>
      <c r="AU5110" s="23"/>
      <c r="AW5110" s="16"/>
      <c r="BB5110"/>
    </row>
    <row r="5111" spans="44:54" x14ac:dyDescent="0.2">
      <c r="AR5111" s="23"/>
      <c r="AU5111" s="23"/>
      <c r="AW5111" s="16"/>
      <c r="BB5111"/>
    </row>
    <row r="5112" spans="44:54" x14ac:dyDescent="0.2">
      <c r="AR5112" s="23"/>
      <c r="AU5112" s="23"/>
      <c r="AW5112" s="16"/>
      <c r="BB5112"/>
    </row>
    <row r="5113" spans="44:54" x14ac:dyDescent="0.2">
      <c r="AR5113" s="23"/>
      <c r="AU5113" s="23"/>
      <c r="AW5113" s="16"/>
      <c r="BB5113"/>
    </row>
    <row r="5114" spans="44:54" x14ac:dyDescent="0.2">
      <c r="AR5114" s="23"/>
      <c r="AU5114" s="23"/>
      <c r="AW5114" s="16"/>
      <c r="BB5114"/>
    </row>
    <row r="5115" spans="44:54" x14ac:dyDescent="0.2">
      <c r="AR5115" s="23"/>
      <c r="AU5115" s="23"/>
      <c r="AW5115" s="16"/>
      <c r="BB5115"/>
    </row>
    <row r="5116" spans="44:54" x14ac:dyDescent="0.2">
      <c r="AR5116" s="23"/>
      <c r="AU5116" s="23"/>
      <c r="AW5116" s="16"/>
      <c r="BB5116"/>
    </row>
    <row r="5117" spans="44:54" x14ac:dyDescent="0.2">
      <c r="AR5117" s="23"/>
      <c r="AU5117" s="23"/>
      <c r="AW5117" s="16"/>
      <c r="BB5117"/>
    </row>
    <row r="5118" spans="44:54" x14ac:dyDescent="0.2">
      <c r="AR5118" s="23"/>
      <c r="AU5118" s="23"/>
      <c r="AW5118" s="16"/>
      <c r="BB5118"/>
    </row>
    <row r="5119" spans="44:54" x14ac:dyDescent="0.2">
      <c r="AR5119" s="23"/>
      <c r="AU5119" s="23"/>
      <c r="AW5119" s="16"/>
      <c r="BB5119"/>
    </row>
    <row r="5120" spans="44:54" x14ac:dyDescent="0.2">
      <c r="AR5120" s="23"/>
      <c r="AU5120" s="23"/>
      <c r="AW5120" s="16"/>
      <c r="BB5120"/>
    </row>
    <row r="5121" spans="44:54" x14ac:dyDescent="0.2">
      <c r="AR5121" s="23"/>
      <c r="AU5121" s="23"/>
      <c r="AW5121" s="16"/>
      <c r="BB5121"/>
    </row>
    <row r="5122" spans="44:54" x14ac:dyDescent="0.2">
      <c r="AR5122" s="23"/>
      <c r="AU5122" s="23"/>
      <c r="AW5122" s="16"/>
      <c r="BB5122"/>
    </row>
    <row r="5123" spans="44:54" x14ac:dyDescent="0.2">
      <c r="AR5123" s="23"/>
      <c r="AU5123" s="23"/>
      <c r="AW5123" s="16"/>
      <c r="BB5123"/>
    </row>
    <row r="5124" spans="44:54" x14ac:dyDescent="0.2">
      <c r="AR5124" s="23"/>
      <c r="AU5124" s="23"/>
      <c r="AW5124" s="16"/>
      <c r="BB5124"/>
    </row>
    <row r="5125" spans="44:54" x14ac:dyDescent="0.2">
      <c r="AR5125" s="23"/>
      <c r="AU5125" s="23"/>
      <c r="AW5125" s="16"/>
      <c r="BB5125"/>
    </row>
    <row r="5126" spans="44:54" x14ac:dyDescent="0.2">
      <c r="AR5126" s="23"/>
      <c r="AU5126" s="23"/>
      <c r="AW5126" s="16"/>
      <c r="BB5126"/>
    </row>
    <row r="5127" spans="44:54" x14ac:dyDescent="0.2">
      <c r="AR5127" s="23"/>
      <c r="AU5127" s="23"/>
      <c r="AW5127" s="16"/>
      <c r="BB5127"/>
    </row>
    <row r="5128" spans="44:54" x14ac:dyDescent="0.2">
      <c r="AR5128" s="23"/>
      <c r="AU5128" s="23"/>
      <c r="AW5128" s="16"/>
      <c r="BB5128"/>
    </row>
    <row r="5129" spans="44:54" x14ac:dyDescent="0.2">
      <c r="AR5129" s="23"/>
      <c r="AU5129" s="23"/>
      <c r="AW5129" s="16"/>
      <c r="BB5129"/>
    </row>
    <row r="5130" spans="44:54" x14ac:dyDescent="0.2">
      <c r="AR5130" s="23"/>
      <c r="AU5130" s="23"/>
      <c r="AW5130" s="16"/>
      <c r="BB5130"/>
    </row>
    <row r="5131" spans="44:54" x14ac:dyDescent="0.2">
      <c r="AR5131" s="23"/>
      <c r="AU5131" s="23"/>
      <c r="AW5131" s="16"/>
      <c r="BB5131"/>
    </row>
    <row r="5132" spans="44:54" x14ac:dyDescent="0.2">
      <c r="AR5132" s="23"/>
      <c r="AU5132" s="23"/>
      <c r="AW5132" s="16"/>
      <c r="BB5132"/>
    </row>
    <row r="5133" spans="44:54" x14ac:dyDescent="0.2">
      <c r="AR5133" s="23"/>
      <c r="AU5133" s="23"/>
      <c r="AW5133" s="16"/>
      <c r="BB5133"/>
    </row>
    <row r="5134" spans="44:54" x14ac:dyDescent="0.2">
      <c r="AR5134" s="23"/>
      <c r="AU5134" s="23"/>
      <c r="AW5134" s="16"/>
      <c r="BB5134"/>
    </row>
    <row r="5135" spans="44:54" x14ac:dyDescent="0.2">
      <c r="AR5135" s="23"/>
      <c r="AU5135" s="23"/>
      <c r="AW5135" s="16"/>
      <c r="BB5135"/>
    </row>
    <row r="5136" spans="44:54" x14ac:dyDescent="0.2">
      <c r="AR5136" s="23"/>
      <c r="AU5136" s="23"/>
      <c r="AW5136" s="16"/>
      <c r="BB5136"/>
    </row>
    <row r="5137" spans="44:54" x14ac:dyDescent="0.2">
      <c r="AR5137" s="23"/>
      <c r="AU5137" s="23"/>
      <c r="AW5137" s="16"/>
      <c r="BB5137"/>
    </row>
    <row r="5138" spans="44:54" x14ac:dyDescent="0.2">
      <c r="AR5138" s="23"/>
      <c r="AU5138" s="23"/>
      <c r="AW5138" s="16"/>
      <c r="BB5138"/>
    </row>
    <row r="5139" spans="44:54" x14ac:dyDescent="0.2">
      <c r="AR5139" s="23"/>
      <c r="AU5139" s="23"/>
      <c r="AW5139" s="16"/>
      <c r="BB5139"/>
    </row>
    <row r="5140" spans="44:54" x14ac:dyDescent="0.2">
      <c r="AR5140" s="23"/>
      <c r="AU5140" s="23"/>
      <c r="AW5140" s="16"/>
      <c r="BB5140"/>
    </row>
    <row r="5141" spans="44:54" x14ac:dyDescent="0.2">
      <c r="AR5141" s="23"/>
      <c r="AU5141" s="23"/>
      <c r="AW5141" s="16"/>
      <c r="BB5141"/>
    </row>
    <row r="5142" spans="44:54" x14ac:dyDescent="0.2">
      <c r="AR5142" s="23"/>
      <c r="AU5142" s="23"/>
      <c r="AW5142" s="16"/>
      <c r="BB5142"/>
    </row>
    <row r="5143" spans="44:54" x14ac:dyDescent="0.2">
      <c r="AR5143" s="23"/>
      <c r="AU5143" s="23"/>
      <c r="AW5143" s="16"/>
      <c r="BB5143"/>
    </row>
    <row r="5144" spans="44:54" x14ac:dyDescent="0.2">
      <c r="AR5144" s="23"/>
      <c r="AU5144" s="23"/>
      <c r="AW5144" s="16"/>
      <c r="BB5144"/>
    </row>
    <row r="5145" spans="44:54" x14ac:dyDescent="0.2">
      <c r="AR5145" s="23"/>
      <c r="AU5145" s="23"/>
      <c r="AW5145" s="16"/>
      <c r="BB5145"/>
    </row>
    <row r="5146" spans="44:54" x14ac:dyDescent="0.2">
      <c r="AR5146" s="23"/>
      <c r="AU5146" s="23"/>
      <c r="AW5146" s="16"/>
      <c r="BB5146"/>
    </row>
    <row r="5147" spans="44:54" x14ac:dyDescent="0.2">
      <c r="AR5147" s="23"/>
      <c r="AU5147" s="23"/>
      <c r="AW5147" s="16"/>
      <c r="BB5147"/>
    </row>
    <row r="5148" spans="44:54" x14ac:dyDescent="0.2">
      <c r="AR5148" s="23"/>
      <c r="AU5148" s="23"/>
      <c r="AW5148" s="16"/>
      <c r="BB5148"/>
    </row>
    <row r="5149" spans="44:54" x14ac:dyDescent="0.2">
      <c r="AR5149" s="23"/>
      <c r="AU5149" s="23"/>
      <c r="AW5149" s="16"/>
      <c r="BB5149"/>
    </row>
    <row r="5150" spans="44:54" x14ac:dyDescent="0.2">
      <c r="AR5150" s="23"/>
      <c r="AU5150" s="23"/>
      <c r="AW5150" s="16"/>
      <c r="BB5150"/>
    </row>
    <row r="5151" spans="44:54" x14ac:dyDescent="0.2">
      <c r="AR5151" s="23"/>
      <c r="AU5151" s="23"/>
      <c r="AW5151" s="16"/>
      <c r="BB5151"/>
    </row>
    <row r="5152" spans="44:54" x14ac:dyDescent="0.2">
      <c r="AR5152" s="23"/>
      <c r="AU5152" s="23"/>
      <c r="AW5152" s="16"/>
      <c r="BB5152"/>
    </row>
    <row r="5153" spans="44:54" x14ac:dyDescent="0.2">
      <c r="AR5153" s="23"/>
      <c r="AU5153" s="23"/>
      <c r="AW5153" s="16"/>
      <c r="BB5153"/>
    </row>
    <row r="5154" spans="44:54" x14ac:dyDescent="0.2">
      <c r="AR5154" s="23"/>
      <c r="AU5154" s="23"/>
      <c r="AW5154" s="16"/>
      <c r="BB5154"/>
    </row>
    <row r="5155" spans="44:54" x14ac:dyDescent="0.2">
      <c r="AR5155" s="23"/>
      <c r="AU5155" s="23"/>
      <c r="AW5155" s="16"/>
      <c r="BB5155"/>
    </row>
    <row r="5156" spans="44:54" x14ac:dyDescent="0.2">
      <c r="AR5156" s="23"/>
      <c r="AU5156" s="23"/>
      <c r="AW5156" s="16"/>
      <c r="BB5156"/>
    </row>
    <row r="5157" spans="44:54" x14ac:dyDescent="0.2">
      <c r="AR5157" s="23"/>
      <c r="AU5157" s="23"/>
      <c r="AW5157" s="16"/>
      <c r="BB5157"/>
    </row>
    <row r="5158" spans="44:54" x14ac:dyDescent="0.2">
      <c r="AR5158" s="23"/>
      <c r="AU5158" s="23"/>
      <c r="AW5158" s="16"/>
      <c r="BB5158"/>
    </row>
    <row r="5159" spans="44:54" x14ac:dyDescent="0.2">
      <c r="AR5159" s="23"/>
      <c r="AU5159" s="23"/>
      <c r="AW5159" s="16"/>
      <c r="BB5159"/>
    </row>
    <row r="5160" spans="44:54" x14ac:dyDescent="0.2">
      <c r="AR5160" s="23"/>
      <c r="AU5160" s="23"/>
      <c r="AW5160" s="16"/>
      <c r="BB5160"/>
    </row>
    <row r="5161" spans="44:54" x14ac:dyDescent="0.2">
      <c r="AR5161" s="23"/>
      <c r="AU5161" s="23"/>
      <c r="AW5161" s="16"/>
      <c r="BB5161"/>
    </row>
    <row r="5162" spans="44:54" x14ac:dyDescent="0.2">
      <c r="AR5162" s="23"/>
      <c r="AU5162" s="23"/>
      <c r="AW5162" s="16"/>
      <c r="BB5162"/>
    </row>
    <row r="5163" spans="44:54" x14ac:dyDescent="0.2">
      <c r="AR5163" s="23"/>
      <c r="AU5163" s="23"/>
      <c r="AW5163" s="16"/>
      <c r="BB5163"/>
    </row>
    <row r="5164" spans="44:54" x14ac:dyDescent="0.2">
      <c r="AR5164" s="23"/>
      <c r="AU5164" s="23"/>
      <c r="AW5164" s="16"/>
      <c r="BB5164"/>
    </row>
    <row r="5165" spans="44:54" x14ac:dyDescent="0.2">
      <c r="AR5165" s="23"/>
      <c r="AU5165" s="23"/>
      <c r="AW5165" s="16"/>
      <c r="BB5165"/>
    </row>
    <row r="5166" spans="44:54" x14ac:dyDescent="0.2">
      <c r="AR5166" s="23"/>
      <c r="AU5166" s="23"/>
      <c r="AW5166" s="16"/>
      <c r="BB5166"/>
    </row>
    <row r="5167" spans="44:54" x14ac:dyDescent="0.2">
      <c r="AR5167" s="23"/>
      <c r="AU5167" s="23"/>
      <c r="AW5167" s="16"/>
      <c r="BB5167"/>
    </row>
    <row r="5168" spans="44:54" x14ac:dyDescent="0.2">
      <c r="AR5168" s="23"/>
      <c r="AU5168" s="23"/>
      <c r="AW5168" s="16"/>
      <c r="BB5168"/>
    </row>
    <row r="5169" spans="44:54" x14ac:dyDescent="0.2">
      <c r="AR5169" s="23"/>
      <c r="AU5169" s="23"/>
      <c r="AW5169" s="16"/>
      <c r="BB5169"/>
    </row>
    <row r="5170" spans="44:54" x14ac:dyDescent="0.2">
      <c r="AR5170" s="23"/>
      <c r="AU5170" s="23"/>
      <c r="AW5170" s="16"/>
      <c r="BB5170"/>
    </row>
    <row r="5171" spans="44:54" x14ac:dyDescent="0.2">
      <c r="AR5171" s="23"/>
      <c r="AU5171" s="23"/>
      <c r="AW5171" s="16"/>
      <c r="BB5171"/>
    </row>
    <row r="5172" spans="44:54" x14ac:dyDescent="0.2">
      <c r="AR5172" s="23"/>
      <c r="AU5172" s="23"/>
      <c r="AW5172" s="16"/>
      <c r="BB5172"/>
    </row>
    <row r="5173" spans="44:54" x14ac:dyDescent="0.2">
      <c r="AR5173" s="23"/>
      <c r="AU5173" s="23"/>
      <c r="AW5173" s="16"/>
      <c r="BB5173"/>
    </row>
    <row r="5174" spans="44:54" x14ac:dyDescent="0.2">
      <c r="AR5174" s="23"/>
      <c r="AU5174" s="23"/>
      <c r="AW5174" s="16"/>
      <c r="BB5174"/>
    </row>
    <row r="5175" spans="44:54" x14ac:dyDescent="0.2">
      <c r="AR5175" s="23"/>
      <c r="AU5175" s="23"/>
      <c r="AW5175" s="16"/>
      <c r="BB5175"/>
    </row>
    <row r="5176" spans="44:54" x14ac:dyDescent="0.2">
      <c r="AR5176" s="23"/>
      <c r="AU5176" s="23"/>
      <c r="AW5176" s="16"/>
      <c r="BB5176"/>
    </row>
    <row r="5177" spans="44:54" x14ac:dyDescent="0.2">
      <c r="AR5177" s="23"/>
      <c r="AU5177" s="23"/>
      <c r="AW5177" s="16"/>
      <c r="BB5177"/>
    </row>
    <row r="5178" spans="44:54" x14ac:dyDescent="0.2">
      <c r="AR5178" s="23"/>
      <c r="AU5178" s="23"/>
      <c r="AW5178" s="16"/>
      <c r="BB5178"/>
    </row>
    <row r="5179" spans="44:54" x14ac:dyDescent="0.2">
      <c r="AR5179" s="23"/>
      <c r="AU5179" s="23"/>
      <c r="AW5179" s="16"/>
      <c r="BB5179"/>
    </row>
    <row r="5180" spans="44:54" x14ac:dyDescent="0.2">
      <c r="AR5180" s="23"/>
      <c r="AU5180" s="23"/>
      <c r="AW5180" s="16"/>
      <c r="BB5180"/>
    </row>
    <row r="5181" spans="44:54" x14ac:dyDescent="0.2">
      <c r="AR5181" s="23"/>
      <c r="AU5181" s="23"/>
      <c r="AW5181" s="16"/>
      <c r="BB5181"/>
    </row>
    <row r="5182" spans="44:54" x14ac:dyDescent="0.2">
      <c r="AR5182" s="23"/>
      <c r="AU5182" s="23"/>
      <c r="AW5182" s="16"/>
      <c r="BB5182"/>
    </row>
    <row r="5183" spans="44:54" x14ac:dyDescent="0.2">
      <c r="AR5183" s="23"/>
      <c r="AU5183" s="23"/>
      <c r="AW5183" s="16"/>
      <c r="BB5183"/>
    </row>
    <row r="5184" spans="44:54" x14ac:dyDescent="0.2">
      <c r="AR5184" s="23"/>
      <c r="AU5184" s="23"/>
      <c r="AW5184" s="16"/>
      <c r="BB5184"/>
    </row>
    <row r="5185" spans="44:54" x14ac:dyDescent="0.2">
      <c r="AR5185" s="23"/>
      <c r="AU5185" s="23"/>
      <c r="AW5185" s="16"/>
      <c r="BB5185"/>
    </row>
    <row r="5186" spans="44:54" x14ac:dyDescent="0.2">
      <c r="AR5186" s="23"/>
      <c r="AU5186" s="23"/>
      <c r="AW5186" s="16"/>
      <c r="BB5186"/>
    </row>
    <row r="5187" spans="44:54" x14ac:dyDescent="0.2">
      <c r="AR5187" s="23"/>
      <c r="AU5187" s="23"/>
      <c r="AW5187" s="16"/>
      <c r="BB5187"/>
    </row>
    <row r="5188" spans="44:54" x14ac:dyDescent="0.2">
      <c r="AR5188" s="23"/>
      <c r="AU5188" s="23"/>
      <c r="AW5188" s="16"/>
      <c r="BB5188"/>
    </row>
    <row r="5189" spans="44:54" x14ac:dyDescent="0.2">
      <c r="AR5189" s="23"/>
      <c r="AU5189" s="23"/>
      <c r="AW5189" s="16"/>
      <c r="BB5189"/>
    </row>
    <row r="5190" spans="44:54" x14ac:dyDescent="0.2">
      <c r="AR5190" s="23"/>
      <c r="AU5190" s="23"/>
      <c r="AW5190" s="16"/>
      <c r="BB5190"/>
    </row>
    <row r="5191" spans="44:54" x14ac:dyDescent="0.2">
      <c r="AR5191" s="23"/>
      <c r="AU5191" s="23"/>
      <c r="AW5191" s="16"/>
      <c r="BB5191"/>
    </row>
    <row r="5192" spans="44:54" x14ac:dyDescent="0.2">
      <c r="AR5192" s="23"/>
      <c r="AU5192" s="23"/>
      <c r="AW5192" s="16"/>
      <c r="BB5192"/>
    </row>
    <row r="5193" spans="44:54" x14ac:dyDescent="0.2">
      <c r="AR5193" s="23"/>
      <c r="AU5193" s="23"/>
      <c r="AW5193" s="16"/>
      <c r="BB5193"/>
    </row>
    <row r="5194" spans="44:54" x14ac:dyDescent="0.2">
      <c r="AR5194" s="23"/>
      <c r="AU5194" s="23"/>
      <c r="AW5194" s="16"/>
      <c r="BB5194"/>
    </row>
    <row r="5195" spans="44:54" x14ac:dyDescent="0.2">
      <c r="AR5195" s="23"/>
      <c r="AU5195" s="23"/>
      <c r="AW5195" s="16"/>
      <c r="BB5195"/>
    </row>
    <row r="5196" spans="44:54" x14ac:dyDescent="0.2">
      <c r="AR5196" s="23"/>
      <c r="AU5196" s="23"/>
      <c r="AW5196" s="16"/>
      <c r="BB5196"/>
    </row>
    <row r="5197" spans="44:54" x14ac:dyDescent="0.2">
      <c r="AR5197" s="23"/>
      <c r="AU5197" s="23"/>
      <c r="AW5197" s="16"/>
      <c r="BB5197"/>
    </row>
    <row r="5198" spans="44:54" x14ac:dyDescent="0.2">
      <c r="AR5198" s="23"/>
      <c r="AU5198" s="23"/>
      <c r="AW5198" s="16"/>
      <c r="BB5198"/>
    </row>
    <row r="5199" spans="44:54" x14ac:dyDescent="0.2">
      <c r="AR5199" s="23"/>
      <c r="AU5199" s="23"/>
      <c r="AW5199" s="16"/>
      <c r="BB5199"/>
    </row>
    <row r="5200" spans="44:54" x14ac:dyDescent="0.2">
      <c r="AR5200" s="23"/>
      <c r="AU5200" s="23"/>
      <c r="AW5200" s="16"/>
      <c r="BB5200"/>
    </row>
    <row r="5201" spans="44:54" x14ac:dyDescent="0.2">
      <c r="AR5201" s="23"/>
      <c r="AU5201" s="23"/>
      <c r="AW5201" s="16"/>
      <c r="BB5201"/>
    </row>
    <row r="5202" spans="44:54" x14ac:dyDescent="0.2">
      <c r="AR5202" s="23"/>
      <c r="AU5202" s="23"/>
      <c r="AW5202" s="16"/>
      <c r="BB5202"/>
    </row>
    <row r="5203" spans="44:54" x14ac:dyDescent="0.2">
      <c r="AR5203" s="23"/>
      <c r="AU5203" s="23"/>
      <c r="AW5203" s="16"/>
      <c r="BB5203"/>
    </row>
    <row r="5204" spans="44:54" x14ac:dyDescent="0.2">
      <c r="AR5204" s="23"/>
      <c r="AU5204" s="23"/>
      <c r="AW5204" s="16"/>
      <c r="BB5204"/>
    </row>
    <row r="5205" spans="44:54" x14ac:dyDescent="0.2">
      <c r="AR5205" s="23"/>
      <c r="AU5205" s="23"/>
      <c r="AW5205" s="16"/>
      <c r="BB5205"/>
    </row>
    <row r="5206" spans="44:54" x14ac:dyDescent="0.2">
      <c r="AR5206" s="23"/>
      <c r="AU5206" s="23"/>
      <c r="AW5206" s="16"/>
      <c r="BB5206"/>
    </row>
    <row r="5207" spans="44:54" x14ac:dyDescent="0.2">
      <c r="AR5207" s="23"/>
      <c r="AU5207" s="23"/>
      <c r="AW5207" s="16"/>
      <c r="BB5207"/>
    </row>
    <row r="5208" spans="44:54" x14ac:dyDescent="0.2">
      <c r="AR5208" s="23"/>
      <c r="AU5208" s="23"/>
      <c r="AW5208" s="16"/>
      <c r="BB5208"/>
    </row>
    <row r="5209" spans="44:54" x14ac:dyDescent="0.2">
      <c r="AR5209" s="23"/>
      <c r="AU5209" s="23"/>
      <c r="AW5209" s="16"/>
      <c r="BB5209"/>
    </row>
    <row r="5210" spans="44:54" x14ac:dyDescent="0.2">
      <c r="AR5210" s="23"/>
      <c r="AU5210" s="23"/>
      <c r="AW5210" s="16"/>
      <c r="BB5210"/>
    </row>
    <row r="5211" spans="44:54" x14ac:dyDescent="0.2">
      <c r="AR5211" s="23"/>
      <c r="AU5211" s="23"/>
      <c r="AW5211" s="16"/>
      <c r="BB5211"/>
    </row>
    <row r="5212" spans="44:54" x14ac:dyDescent="0.2">
      <c r="AR5212" s="23"/>
      <c r="AU5212" s="23"/>
      <c r="AW5212" s="16"/>
      <c r="BB5212"/>
    </row>
    <row r="5213" spans="44:54" x14ac:dyDescent="0.2">
      <c r="AR5213" s="23"/>
      <c r="AU5213" s="23"/>
      <c r="AW5213" s="16"/>
      <c r="BB5213"/>
    </row>
    <row r="5214" spans="44:54" x14ac:dyDescent="0.2">
      <c r="AR5214" s="23"/>
      <c r="AU5214" s="23"/>
      <c r="AW5214" s="16"/>
      <c r="BB5214"/>
    </row>
    <row r="5215" spans="44:54" x14ac:dyDescent="0.2">
      <c r="AR5215" s="23"/>
      <c r="AU5215" s="23"/>
      <c r="AW5215" s="16"/>
      <c r="BB5215"/>
    </row>
    <row r="5216" spans="44:54" x14ac:dyDescent="0.2">
      <c r="AR5216" s="23"/>
      <c r="AU5216" s="23"/>
      <c r="AW5216" s="16"/>
      <c r="BB5216"/>
    </row>
    <row r="5217" spans="44:54" x14ac:dyDescent="0.2">
      <c r="AR5217" s="23"/>
      <c r="AU5217" s="23"/>
      <c r="AW5217" s="16"/>
      <c r="BB5217"/>
    </row>
    <row r="5218" spans="44:54" x14ac:dyDescent="0.2">
      <c r="AR5218" s="23"/>
      <c r="AU5218" s="23"/>
      <c r="AW5218" s="16"/>
      <c r="BB5218"/>
    </row>
    <row r="5219" spans="44:54" x14ac:dyDescent="0.2">
      <c r="AR5219" s="23"/>
      <c r="AU5219" s="23"/>
      <c r="AW5219" s="16"/>
      <c r="BB5219"/>
    </row>
    <row r="5220" spans="44:54" x14ac:dyDescent="0.2">
      <c r="AR5220" s="23"/>
      <c r="AU5220" s="23"/>
      <c r="AW5220" s="16"/>
      <c r="BB5220"/>
    </row>
    <row r="5221" spans="44:54" x14ac:dyDescent="0.2">
      <c r="AR5221" s="23"/>
      <c r="AU5221" s="23"/>
      <c r="AW5221" s="16"/>
      <c r="BB5221"/>
    </row>
    <row r="5222" spans="44:54" x14ac:dyDescent="0.2">
      <c r="AR5222" s="23"/>
      <c r="AU5222" s="23"/>
      <c r="AW5222" s="16"/>
      <c r="BB5222"/>
    </row>
    <row r="5223" spans="44:54" x14ac:dyDescent="0.2">
      <c r="AR5223" s="23"/>
      <c r="AU5223" s="23"/>
      <c r="AW5223" s="16"/>
      <c r="BB5223"/>
    </row>
    <row r="5224" spans="44:54" x14ac:dyDescent="0.2">
      <c r="AR5224" s="23"/>
      <c r="AU5224" s="23"/>
      <c r="AW5224" s="16"/>
      <c r="BB5224"/>
    </row>
    <row r="5225" spans="44:54" x14ac:dyDescent="0.2">
      <c r="AR5225" s="23"/>
      <c r="AU5225" s="23"/>
      <c r="AW5225" s="16"/>
      <c r="BB5225"/>
    </row>
    <row r="5226" spans="44:54" x14ac:dyDescent="0.2">
      <c r="AR5226" s="23"/>
      <c r="AU5226" s="23"/>
      <c r="AW5226" s="16"/>
      <c r="BB5226"/>
    </row>
    <row r="5227" spans="44:54" x14ac:dyDescent="0.2">
      <c r="AR5227" s="23"/>
      <c r="AU5227" s="23"/>
      <c r="AW5227" s="16"/>
      <c r="BB5227"/>
    </row>
    <row r="5228" spans="44:54" x14ac:dyDescent="0.2">
      <c r="AR5228" s="23"/>
      <c r="AU5228" s="23"/>
      <c r="AW5228" s="16"/>
      <c r="BB5228"/>
    </row>
    <row r="5229" spans="44:54" x14ac:dyDescent="0.2">
      <c r="AR5229" s="23"/>
      <c r="AU5229" s="23"/>
      <c r="AW5229" s="16"/>
      <c r="BB5229"/>
    </row>
    <row r="5230" spans="44:54" x14ac:dyDescent="0.2">
      <c r="AR5230" s="23"/>
      <c r="AU5230" s="23"/>
      <c r="AW5230" s="16"/>
      <c r="BB5230"/>
    </row>
    <row r="5231" spans="44:54" x14ac:dyDescent="0.2">
      <c r="AR5231" s="23"/>
      <c r="AU5231" s="23"/>
      <c r="AW5231" s="16"/>
      <c r="BB5231"/>
    </row>
    <row r="5232" spans="44:54" x14ac:dyDescent="0.2">
      <c r="AR5232" s="23"/>
      <c r="AU5232" s="23"/>
      <c r="AW5232" s="16"/>
      <c r="BB5232"/>
    </row>
    <row r="5233" spans="44:54" x14ac:dyDescent="0.2">
      <c r="AR5233" s="23"/>
      <c r="AU5233" s="23"/>
      <c r="AW5233" s="16"/>
      <c r="BB5233"/>
    </row>
    <row r="5234" spans="44:54" x14ac:dyDescent="0.2">
      <c r="AR5234" s="23"/>
      <c r="AU5234" s="23"/>
      <c r="AW5234" s="16"/>
      <c r="BB5234"/>
    </row>
    <row r="5235" spans="44:54" x14ac:dyDescent="0.2">
      <c r="AR5235" s="23"/>
      <c r="AU5235" s="23"/>
      <c r="AW5235" s="16"/>
      <c r="BB5235"/>
    </row>
    <row r="5236" spans="44:54" x14ac:dyDescent="0.2">
      <c r="AR5236" s="23"/>
      <c r="AU5236" s="23"/>
      <c r="AW5236" s="16"/>
      <c r="BB5236"/>
    </row>
    <row r="5237" spans="44:54" x14ac:dyDescent="0.2">
      <c r="AR5237" s="23"/>
      <c r="AU5237" s="23"/>
      <c r="AW5237" s="16"/>
      <c r="BB5237"/>
    </row>
    <row r="5238" spans="44:54" x14ac:dyDescent="0.2">
      <c r="AR5238" s="23"/>
      <c r="AU5238" s="23"/>
      <c r="AW5238" s="16"/>
      <c r="BB5238"/>
    </row>
    <row r="5239" spans="44:54" x14ac:dyDescent="0.2">
      <c r="AR5239" s="23"/>
      <c r="AU5239" s="23"/>
      <c r="AW5239" s="16"/>
      <c r="BB5239"/>
    </row>
    <row r="5240" spans="44:54" x14ac:dyDescent="0.2">
      <c r="AR5240" s="23"/>
      <c r="AU5240" s="23"/>
      <c r="AW5240" s="16"/>
      <c r="BB5240"/>
    </row>
    <row r="5241" spans="44:54" x14ac:dyDescent="0.2">
      <c r="AR5241" s="23"/>
      <c r="AU5241" s="23"/>
      <c r="AW5241" s="16"/>
      <c r="BB5241"/>
    </row>
    <row r="5242" spans="44:54" x14ac:dyDescent="0.2">
      <c r="AR5242" s="23"/>
      <c r="AU5242" s="23"/>
      <c r="AW5242" s="16"/>
      <c r="BB5242"/>
    </row>
    <row r="5243" spans="44:54" x14ac:dyDescent="0.2">
      <c r="AR5243" s="23"/>
      <c r="AU5243" s="23"/>
      <c r="AW5243" s="16"/>
      <c r="BB5243"/>
    </row>
    <row r="5244" spans="44:54" x14ac:dyDescent="0.2">
      <c r="AR5244" s="23"/>
      <c r="AU5244" s="23"/>
      <c r="AW5244" s="16"/>
      <c r="BB5244"/>
    </row>
    <row r="5245" spans="44:54" x14ac:dyDescent="0.2">
      <c r="AR5245" s="23"/>
      <c r="AU5245" s="23"/>
      <c r="AW5245" s="16"/>
      <c r="BB5245"/>
    </row>
    <row r="5246" spans="44:54" x14ac:dyDescent="0.2">
      <c r="AR5246" s="23"/>
      <c r="AU5246" s="23"/>
      <c r="AW5246" s="16"/>
      <c r="BB5246"/>
    </row>
    <row r="5247" spans="44:54" x14ac:dyDescent="0.2">
      <c r="AR5247" s="23"/>
      <c r="AU5247" s="23"/>
      <c r="AW5247" s="16"/>
      <c r="BB5247"/>
    </row>
    <row r="5248" spans="44:54" x14ac:dyDescent="0.2">
      <c r="AR5248" s="23"/>
      <c r="AU5248" s="23"/>
      <c r="AW5248" s="16"/>
      <c r="BB5248"/>
    </row>
    <row r="5249" spans="44:54" x14ac:dyDescent="0.2">
      <c r="AR5249" s="23"/>
      <c r="AU5249" s="23"/>
      <c r="AW5249" s="16"/>
      <c r="BB5249"/>
    </row>
    <row r="5250" spans="44:54" x14ac:dyDescent="0.2">
      <c r="AR5250" s="23"/>
      <c r="AU5250" s="23"/>
      <c r="AW5250" s="16"/>
      <c r="BB5250"/>
    </row>
    <row r="5251" spans="44:54" x14ac:dyDescent="0.2">
      <c r="AR5251" s="23"/>
      <c r="AU5251" s="23"/>
      <c r="AW5251" s="16"/>
      <c r="BB5251"/>
    </row>
    <row r="5252" spans="44:54" x14ac:dyDescent="0.2">
      <c r="AR5252" s="23"/>
      <c r="AU5252" s="23"/>
      <c r="AW5252" s="16"/>
      <c r="BB5252"/>
    </row>
    <row r="5253" spans="44:54" x14ac:dyDescent="0.2">
      <c r="AR5253" s="23"/>
      <c r="AU5253" s="23"/>
      <c r="AW5253" s="16"/>
      <c r="BB5253"/>
    </row>
    <row r="5254" spans="44:54" x14ac:dyDescent="0.2">
      <c r="AR5254" s="23"/>
      <c r="AU5254" s="23"/>
      <c r="AW5254" s="16"/>
      <c r="BB5254"/>
    </row>
    <row r="5255" spans="44:54" x14ac:dyDescent="0.2">
      <c r="AR5255" s="23"/>
      <c r="AU5255" s="23"/>
      <c r="AW5255" s="16"/>
      <c r="BB5255"/>
    </row>
    <row r="5256" spans="44:54" x14ac:dyDescent="0.2">
      <c r="AR5256" s="23"/>
      <c r="AU5256" s="23"/>
      <c r="AW5256" s="16"/>
      <c r="BB5256"/>
    </row>
    <row r="5257" spans="44:54" x14ac:dyDescent="0.2">
      <c r="AR5257" s="23"/>
      <c r="AU5257" s="23"/>
      <c r="AW5257" s="16"/>
      <c r="BB5257"/>
    </row>
    <row r="5258" spans="44:54" x14ac:dyDescent="0.2">
      <c r="AR5258" s="23"/>
      <c r="AU5258" s="23"/>
      <c r="AW5258" s="16"/>
      <c r="BB5258"/>
    </row>
    <row r="5259" spans="44:54" x14ac:dyDescent="0.2">
      <c r="AR5259" s="23"/>
      <c r="AU5259" s="23"/>
      <c r="AW5259" s="16"/>
      <c r="BB5259"/>
    </row>
    <row r="5260" spans="44:54" x14ac:dyDescent="0.2">
      <c r="AR5260" s="23"/>
      <c r="AU5260" s="23"/>
      <c r="AW5260" s="16"/>
      <c r="BB5260"/>
    </row>
    <row r="5261" spans="44:54" x14ac:dyDescent="0.2">
      <c r="AR5261" s="23"/>
      <c r="AU5261" s="23"/>
      <c r="AW5261" s="16"/>
      <c r="BB5261"/>
    </row>
    <row r="5262" spans="44:54" x14ac:dyDescent="0.2">
      <c r="AR5262" s="23"/>
      <c r="AU5262" s="23"/>
      <c r="AW5262" s="16"/>
      <c r="BB5262"/>
    </row>
    <row r="5263" spans="44:54" x14ac:dyDescent="0.2">
      <c r="AR5263" s="23"/>
      <c r="AU5263" s="23"/>
      <c r="AW5263" s="16"/>
      <c r="BB5263"/>
    </row>
    <row r="5264" spans="44:54" x14ac:dyDescent="0.2">
      <c r="AR5264" s="23"/>
      <c r="AU5264" s="23"/>
      <c r="AW5264" s="16"/>
      <c r="BB5264"/>
    </row>
    <row r="5265" spans="44:54" x14ac:dyDescent="0.2">
      <c r="AR5265" s="23"/>
      <c r="AU5265" s="23"/>
      <c r="AW5265" s="16"/>
      <c r="BB5265"/>
    </row>
    <row r="5266" spans="44:54" x14ac:dyDescent="0.2">
      <c r="AR5266" s="23"/>
      <c r="AU5266" s="23"/>
      <c r="AW5266" s="16"/>
      <c r="BB5266"/>
    </row>
    <row r="5267" spans="44:54" x14ac:dyDescent="0.2">
      <c r="AR5267" s="23"/>
      <c r="AU5267" s="23"/>
      <c r="AW5267" s="16"/>
      <c r="BB5267"/>
    </row>
    <row r="5268" spans="44:54" x14ac:dyDescent="0.2">
      <c r="AR5268" s="23"/>
      <c r="AU5268" s="23"/>
      <c r="AW5268" s="16"/>
      <c r="BB5268"/>
    </row>
    <row r="5269" spans="44:54" x14ac:dyDescent="0.2">
      <c r="AR5269" s="23"/>
      <c r="AU5269" s="23"/>
      <c r="AW5269" s="16"/>
      <c r="BB5269"/>
    </row>
    <row r="5270" spans="44:54" x14ac:dyDescent="0.2">
      <c r="AR5270" s="23"/>
      <c r="AU5270" s="23"/>
      <c r="AW5270" s="16"/>
      <c r="BB5270"/>
    </row>
    <row r="5271" spans="44:54" x14ac:dyDescent="0.2">
      <c r="AR5271" s="23"/>
      <c r="AU5271" s="23"/>
      <c r="AW5271" s="16"/>
      <c r="BB5271"/>
    </row>
    <row r="5272" spans="44:54" x14ac:dyDescent="0.2">
      <c r="AR5272" s="23"/>
      <c r="AU5272" s="23"/>
      <c r="AW5272" s="16"/>
      <c r="BB5272"/>
    </row>
    <row r="5273" spans="44:54" x14ac:dyDescent="0.2">
      <c r="AR5273" s="23"/>
      <c r="AU5273" s="23"/>
      <c r="AW5273" s="16"/>
      <c r="BB5273"/>
    </row>
    <row r="5274" spans="44:54" x14ac:dyDescent="0.2">
      <c r="AR5274" s="23"/>
      <c r="AU5274" s="23"/>
      <c r="AW5274" s="16"/>
      <c r="BB5274"/>
    </row>
    <row r="5275" spans="44:54" x14ac:dyDescent="0.2">
      <c r="AR5275" s="23"/>
      <c r="AU5275" s="23"/>
      <c r="AW5275" s="16"/>
      <c r="BB5275"/>
    </row>
    <row r="5276" spans="44:54" x14ac:dyDescent="0.2">
      <c r="AR5276" s="23"/>
      <c r="AU5276" s="23"/>
      <c r="AW5276" s="16"/>
      <c r="BB5276"/>
    </row>
    <row r="5277" spans="44:54" x14ac:dyDescent="0.2">
      <c r="AR5277" s="23"/>
      <c r="AU5277" s="23"/>
      <c r="AW5277" s="16"/>
      <c r="BB5277"/>
    </row>
    <row r="5278" spans="44:54" x14ac:dyDescent="0.2">
      <c r="AR5278" s="23"/>
      <c r="AU5278" s="23"/>
      <c r="AW5278" s="16"/>
      <c r="BB5278"/>
    </row>
    <row r="5279" spans="44:54" x14ac:dyDescent="0.2">
      <c r="AR5279" s="23"/>
      <c r="AU5279" s="23"/>
      <c r="AW5279" s="16"/>
      <c r="BB5279"/>
    </row>
    <row r="5280" spans="44:54" x14ac:dyDescent="0.2">
      <c r="AR5280" s="23"/>
      <c r="AU5280" s="23"/>
      <c r="AW5280" s="16"/>
      <c r="BB5280"/>
    </row>
    <row r="5281" spans="44:54" x14ac:dyDescent="0.2">
      <c r="AR5281" s="23"/>
      <c r="AU5281" s="23"/>
      <c r="AW5281" s="16"/>
      <c r="BB5281"/>
    </row>
    <row r="5282" spans="44:54" x14ac:dyDescent="0.2">
      <c r="AR5282" s="23"/>
      <c r="AU5282" s="23"/>
      <c r="AW5282" s="16"/>
      <c r="BB5282"/>
    </row>
    <row r="5283" spans="44:54" x14ac:dyDescent="0.2">
      <c r="AR5283" s="23"/>
      <c r="AU5283" s="23"/>
      <c r="AW5283" s="16"/>
      <c r="BB5283"/>
    </row>
    <row r="5284" spans="44:54" x14ac:dyDescent="0.2">
      <c r="AR5284" s="23"/>
      <c r="AU5284" s="23"/>
      <c r="AW5284" s="16"/>
      <c r="BB5284"/>
    </row>
    <row r="5285" spans="44:54" x14ac:dyDescent="0.2">
      <c r="AR5285" s="23"/>
      <c r="AU5285" s="23"/>
      <c r="AW5285" s="16"/>
      <c r="BB5285"/>
    </row>
    <row r="5286" spans="44:54" x14ac:dyDescent="0.2">
      <c r="AR5286" s="23"/>
      <c r="AU5286" s="23"/>
      <c r="AW5286" s="16"/>
      <c r="BB5286"/>
    </row>
    <row r="5287" spans="44:54" x14ac:dyDescent="0.2">
      <c r="AR5287" s="23"/>
      <c r="AU5287" s="23"/>
      <c r="AW5287" s="16"/>
      <c r="BB5287"/>
    </row>
    <row r="5288" spans="44:54" x14ac:dyDescent="0.2">
      <c r="AR5288" s="23"/>
      <c r="AU5288" s="23"/>
      <c r="AW5288" s="16"/>
      <c r="BB5288"/>
    </row>
    <row r="5289" spans="44:54" x14ac:dyDescent="0.2">
      <c r="AR5289" s="23"/>
      <c r="AU5289" s="23"/>
      <c r="AW5289" s="16"/>
      <c r="BB5289"/>
    </row>
    <row r="5290" spans="44:54" x14ac:dyDescent="0.2">
      <c r="AR5290" s="23"/>
      <c r="AU5290" s="23"/>
      <c r="AW5290" s="16"/>
      <c r="BB5290"/>
    </row>
    <row r="5291" spans="44:54" x14ac:dyDescent="0.2">
      <c r="AR5291" s="23"/>
      <c r="AU5291" s="23"/>
      <c r="AW5291" s="16"/>
      <c r="BB5291"/>
    </row>
    <row r="5292" spans="44:54" x14ac:dyDescent="0.2">
      <c r="AR5292" s="23"/>
      <c r="AU5292" s="23"/>
      <c r="AW5292" s="16"/>
      <c r="BB5292"/>
    </row>
    <row r="5293" spans="44:54" x14ac:dyDescent="0.2">
      <c r="AR5293" s="23"/>
      <c r="AU5293" s="23"/>
      <c r="AW5293" s="16"/>
      <c r="BB5293"/>
    </row>
    <row r="5294" spans="44:54" x14ac:dyDescent="0.2">
      <c r="AR5294" s="23"/>
      <c r="AU5294" s="23"/>
      <c r="AW5294" s="16"/>
      <c r="BB5294"/>
    </row>
    <row r="5295" spans="44:54" x14ac:dyDescent="0.2">
      <c r="AR5295" s="23"/>
      <c r="AU5295" s="23"/>
      <c r="AW5295" s="16"/>
      <c r="BB5295"/>
    </row>
    <row r="5296" spans="44:54" x14ac:dyDescent="0.2">
      <c r="AR5296" s="23"/>
      <c r="AU5296" s="23"/>
      <c r="AW5296" s="16"/>
      <c r="BB5296"/>
    </row>
    <row r="5297" spans="44:54" x14ac:dyDescent="0.2">
      <c r="AR5297" s="23"/>
      <c r="AU5297" s="23"/>
      <c r="AW5297" s="16"/>
      <c r="BB5297"/>
    </row>
    <row r="5298" spans="44:54" x14ac:dyDescent="0.2">
      <c r="AR5298" s="23"/>
      <c r="AU5298" s="23"/>
      <c r="AW5298" s="16"/>
      <c r="BB5298"/>
    </row>
    <row r="5299" spans="44:54" x14ac:dyDescent="0.2">
      <c r="AR5299" s="23"/>
      <c r="AU5299" s="23"/>
      <c r="AW5299" s="16"/>
      <c r="BB5299"/>
    </row>
    <row r="5300" spans="44:54" x14ac:dyDescent="0.2">
      <c r="AR5300" s="23"/>
      <c r="AU5300" s="23"/>
      <c r="AW5300" s="16"/>
      <c r="BB5300"/>
    </row>
    <row r="5301" spans="44:54" x14ac:dyDescent="0.2">
      <c r="AR5301" s="23"/>
      <c r="AU5301" s="23"/>
      <c r="AW5301" s="16"/>
      <c r="BB5301"/>
    </row>
    <row r="5302" spans="44:54" x14ac:dyDescent="0.2">
      <c r="AR5302" s="23"/>
      <c r="AU5302" s="23"/>
      <c r="AW5302" s="16"/>
      <c r="BB5302"/>
    </row>
    <row r="5303" spans="44:54" x14ac:dyDescent="0.2">
      <c r="AR5303" s="23"/>
      <c r="AU5303" s="23"/>
      <c r="AW5303" s="16"/>
      <c r="BB5303"/>
    </row>
    <row r="5304" spans="44:54" x14ac:dyDescent="0.2">
      <c r="AR5304" s="23"/>
      <c r="AU5304" s="23"/>
      <c r="AW5304" s="16"/>
      <c r="BB5304"/>
    </row>
    <row r="5305" spans="44:54" x14ac:dyDescent="0.2">
      <c r="AR5305" s="23"/>
      <c r="AU5305" s="23"/>
      <c r="AW5305" s="16"/>
      <c r="BB5305"/>
    </row>
    <row r="5306" spans="44:54" x14ac:dyDescent="0.2">
      <c r="AR5306" s="23"/>
      <c r="AU5306" s="23"/>
      <c r="AW5306" s="16"/>
      <c r="BB5306"/>
    </row>
    <row r="5307" spans="44:54" x14ac:dyDescent="0.2">
      <c r="AR5307" s="23"/>
      <c r="AU5307" s="23"/>
      <c r="AW5307" s="16"/>
      <c r="BB5307"/>
    </row>
    <row r="5308" spans="44:54" x14ac:dyDescent="0.2">
      <c r="AR5308" s="23"/>
      <c r="AU5308" s="23"/>
      <c r="AW5308" s="16"/>
      <c r="BB5308"/>
    </row>
    <row r="5309" spans="44:54" x14ac:dyDescent="0.2">
      <c r="AR5309" s="23"/>
      <c r="AU5309" s="23"/>
      <c r="AW5309" s="16"/>
      <c r="BB5309"/>
    </row>
    <row r="5310" spans="44:54" x14ac:dyDescent="0.2">
      <c r="AR5310" s="23"/>
      <c r="AU5310" s="23"/>
      <c r="AW5310" s="16"/>
      <c r="BB5310"/>
    </row>
    <row r="5311" spans="44:54" x14ac:dyDescent="0.2">
      <c r="AR5311" s="23"/>
      <c r="AU5311" s="23"/>
      <c r="AW5311" s="16"/>
      <c r="BB5311"/>
    </row>
    <row r="5312" spans="44:54" x14ac:dyDescent="0.2">
      <c r="AR5312" s="23"/>
      <c r="AU5312" s="23"/>
      <c r="AW5312" s="16"/>
      <c r="BB5312"/>
    </row>
    <row r="5313" spans="44:54" x14ac:dyDescent="0.2">
      <c r="AR5313" s="23"/>
      <c r="AU5313" s="23"/>
      <c r="AW5313" s="16"/>
      <c r="BB5313"/>
    </row>
    <row r="5314" spans="44:54" x14ac:dyDescent="0.2">
      <c r="AR5314" s="23"/>
      <c r="AU5314" s="23"/>
      <c r="AW5314" s="16"/>
      <c r="BB5314"/>
    </row>
    <row r="5315" spans="44:54" x14ac:dyDescent="0.2">
      <c r="AR5315" s="23"/>
      <c r="AU5315" s="23"/>
      <c r="AW5315" s="16"/>
      <c r="BB5315"/>
    </row>
    <row r="5316" spans="44:54" x14ac:dyDescent="0.2">
      <c r="AR5316" s="23"/>
      <c r="AU5316" s="23"/>
      <c r="AW5316" s="16"/>
      <c r="BB5316"/>
    </row>
    <row r="5317" spans="44:54" x14ac:dyDescent="0.2">
      <c r="AR5317" s="23"/>
      <c r="AU5317" s="23"/>
      <c r="AW5317" s="16"/>
      <c r="BB5317"/>
    </row>
    <row r="5318" spans="44:54" x14ac:dyDescent="0.2">
      <c r="AR5318" s="23"/>
      <c r="AU5318" s="23"/>
      <c r="AW5318" s="16"/>
      <c r="BB5318"/>
    </row>
    <row r="5319" spans="44:54" x14ac:dyDescent="0.2">
      <c r="AR5319" s="23"/>
      <c r="AU5319" s="23"/>
      <c r="AW5319" s="16"/>
      <c r="BB5319"/>
    </row>
    <row r="5320" spans="44:54" x14ac:dyDescent="0.2">
      <c r="AR5320" s="23"/>
      <c r="AU5320" s="23"/>
      <c r="AW5320" s="16"/>
      <c r="BB5320"/>
    </row>
    <row r="5321" spans="44:54" x14ac:dyDescent="0.2">
      <c r="AR5321" s="23"/>
      <c r="AU5321" s="23"/>
      <c r="AW5321" s="16"/>
      <c r="BB5321"/>
    </row>
    <row r="5322" spans="44:54" x14ac:dyDescent="0.2">
      <c r="AR5322" s="23"/>
      <c r="AU5322" s="23"/>
      <c r="AW5322" s="16"/>
      <c r="BB5322"/>
    </row>
    <row r="5323" spans="44:54" x14ac:dyDescent="0.2">
      <c r="AR5323" s="23"/>
      <c r="AU5323" s="23"/>
      <c r="AW5323" s="16"/>
      <c r="BB5323"/>
    </row>
    <row r="5324" spans="44:54" x14ac:dyDescent="0.2">
      <c r="AR5324" s="23"/>
      <c r="AU5324" s="23"/>
      <c r="AW5324" s="16"/>
      <c r="BB5324"/>
    </row>
    <row r="5325" spans="44:54" x14ac:dyDescent="0.2">
      <c r="AR5325" s="23"/>
      <c r="AU5325" s="23"/>
      <c r="AW5325" s="16"/>
      <c r="BB5325"/>
    </row>
    <row r="5326" spans="44:54" x14ac:dyDescent="0.2">
      <c r="AR5326" s="23"/>
      <c r="AU5326" s="23"/>
      <c r="AW5326" s="16"/>
      <c r="BB5326"/>
    </row>
    <row r="5327" spans="44:54" x14ac:dyDescent="0.2">
      <c r="AR5327" s="23"/>
      <c r="AU5327" s="23"/>
      <c r="AW5327" s="16"/>
      <c r="BB5327"/>
    </row>
    <row r="5328" spans="44:54" x14ac:dyDescent="0.2">
      <c r="AR5328" s="23"/>
      <c r="AU5328" s="23"/>
      <c r="AW5328" s="16"/>
      <c r="BB5328"/>
    </row>
    <row r="5329" spans="44:54" x14ac:dyDescent="0.2">
      <c r="AR5329" s="23"/>
      <c r="AU5329" s="23"/>
      <c r="AW5329" s="16"/>
      <c r="BB5329"/>
    </row>
    <row r="5330" spans="44:54" x14ac:dyDescent="0.2">
      <c r="AR5330" s="23"/>
      <c r="AU5330" s="23"/>
      <c r="AW5330" s="16"/>
      <c r="BB5330"/>
    </row>
    <row r="5331" spans="44:54" x14ac:dyDescent="0.2">
      <c r="AR5331" s="23"/>
      <c r="AU5331" s="23"/>
      <c r="AW5331" s="16"/>
      <c r="BB5331"/>
    </row>
    <row r="5332" spans="44:54" x14ac:dyDescent="0.2">
      <c r="AR5332" s="23"/>
      <c r="AU5332" s="23"/>
      <c r="AW5332" s="16"/>
      <c r="BB5332"/>
    </row>
    <row r="5333" spans="44:54" x14ac:dyDescent="0.2">
      <c r="AR5333" s="23"/>
      <c r="AU5333" s="23"/>
      <c r="AW5333" s="16"/>
      <c r="BB5333"/>
    </row>
    <row r="5334" spans="44:54" x14ac:dyDescent="0.2">
      <c r="AR5334" s="23"/>
      <c r="AU5334" s="23"/>
      <c r="AW5334" s="16"/>
      <c r="BB5334"/>
    </row>
    <row r="5335" spans="44:54" x14ac:dyDescent="0.2">
      <c r="AR5335" s="23"/>
      <c r="AU5335" s="23"/>
      <c r="AW5335" s="16"/>
      <c r="BB5335"/>
    </row>
    <row r="5336" spans="44:54" x14ac:dyDescent="0.2">
      <c r="AR5336" s="23"/>
      <c r="AU5336" s="23"/>
      <c r="AW5336" s="16"/>
      <c r="BB5336"/>
    </row>
    <row r="5337" spans="44:54" x14ac:dyDescent="0.2">
      <c r="AR5337" s="23"/>
      <c r="AU5337" s="23"/>
      <c r="AW5337" s="16"/>
      <c r="BB5337"/>
    </row>
    <row r="5338" spans="44:54" x14ac:dyDescent="0.2">
      <c r="AR5338" s="23"/>
      <c r="AU5338" s="23"/>
      <c r="AW5338" s="16"/>
      <c r="BB5338"/>
    </row>
    <row r="5339" spans="44:54" x14ac:dyDescent="0.2">
      <c r="AR5339" s="23"/>
      <c r="AU5339" s="23"/>
      <c r="AW5339" s="16"/>
      <c r="BB5339"/>
    </row>
    <row r="5340" spans="44:54" x14ac:dyDescent="0.2">
      <c r="AR5340" s="23"/>
      <c r="AU5340" s="23"/>
      <c r="AW5340" s="16"/>
      <c r="BB5340"/>
    </row>
    <row r="5341" spans="44:54" x14ac:dyDescent="0.2">
      <c r="AR5341" s="23"/>
      <c r="AU5341" s="23"/>
      <c r="AW5341" s="16"/>
      <c r="BB5341"/>
    </row>
    <row r="5342" spans="44:54" x14ac:dyDescent="0.2">
      <c r="AR5342" s="23"/>
      <c r="AU5342" s="23"/>
      <c r="AW5342" s="16"/>
      <c r="BB5342"/>
    </row>
    <row r="5343" spans="44:54" x14ac:dyDescent="0.2">
      <c r="AR5343" s="23"/>
      <c r="AU5343" s="23"/>
      <c r="AW5343" s="16"/>
      <c r="BB5343"/>
    </row>
    <row r="5344" spans="44:54" x14ac:dyDescent="0.2">
      <c r="AR5344" s="23"/>
      <c r="AU5344" s="23"/>
      <c r="AW5344" s="16"/>
      <c r="BB5344"/>
    </row>
    <row r="5345" spans="44:54" x14ac:dyDescent="0.2">
      <c r="AR5345" s="23"/>
      <c r="AU5345" s="23"/>
      <c r="AW5345" s="16"/>
      <c r="BB5345"/>
    </row>
    <row r="5346" spans="44:54" x14ac:dyDescent="0.2">
      <c r="AR5346" s="23"/>
      <c r="AU5346" s="23"/>
      <c r="AW5346" s="16"/>
      <c r="BB5346"/>
    </row>
    <row r="5347" spans="44:54" x14ac:dyDescent="0.2">
      <c r="AR5347" s="23"/>
      <c r="AU5347" s="23"/>
      <c r="AW5347" s="16"/>
      <c r="BB5347"/>
    </row>
    <row r="5348" spans="44:54" x14ac:dyDescent="0.2">
      <c r="AR5348" s="23"/>
      <c r="AU5348" s="23"/>
      <c r="AW5348" s="16"/>
      <c r="BB5348"/>
    </row>
    <row r="5349" spans="44:54" x14ac:dyDescent="0.2">
      <c r="AR5349" s="23"/>
      <c r="AU5349" s="23"/>
      <c r="AW5349" s="16"/>
      <c r="BB5349"/>
    </row>
    <row r="5350" spans="44:54" x14ac:dyDescent="0.2">
      <c r="AR5350" s="23"/>
      <c r="AU5350" s="23"/>
      <c r="AW5350" s="16"/>
      <c r="BB5350"/>
    </row>
    <row r="5351" spans="44:54" x14ac:dyDescent="0.2">
      <c r="AR5351" s="23"/>
      <c r="AU5351" s="23"/>
      <c r="AW5351" s="16"/>
      <c r="BB5351"/>
    </row>
    <row r="5352" spans="44:54" x14ac:dyDescent="0.2">
      <c r="AR5352" s="23"/>
      <c r="AU5352" s="23"/>
      <c r="AW5352" s="16"/>
      <c r="BB5352"/>
    </row>
    <row r="5353" spans="44:54" x14ac:dyDescent="0.2">
      <c r="AR5353" s="23"/>
      <c r="AU5353" s="23"/>
      <c r="AW5353" s="16"/>
      <c r="BB5353"/>
    </row>
    <row r="5354" spans="44:54" x14ac:dyDescent="0.2">
      <c r="AR5354" s="23"/>
      <c r="AU5354" s="23"/>
      <c r="AW5354" s="16"/>
      <c r="BB5354"/>
    </row>
    <row r="5355" spans="44:54" x14ac:dyDescent="0.2">
      <c r="AR5355" s="23"/>
      <c r="AU5355" s="23"/>
      <c r="AW5355" s="16"/>
      <c r="BB5355"/>
    </row>
    <row r="5356" spans="44:54" x14ac:dyDescent="0.2">
      <c r="AR5356" s="23"/>
      <c r="AU5356" s="23"/>
      <c r="AW5356" s="16"/>
      <c r="BB5356"/>
    </row>
    <row r="5357" spans="44:54" x14ac:dyDescent="0.2">
      <c r="AR5357" s="23"/>
      <c r="AU5357" s="23"/>
      <c r="AW5357" s="16"/>
      <c r="BB5357"/>
    </row>
    <row r="5358" spans="44:54" x14ac:dyDescent="0.2">
      <c r="AR5358" s="23"/>
      <c r="AU5358" s="23"/>
      <c r="AW5358" s="16"/>
      <c r="BB5358"/>
    </row>
    <row r="5359" spans="44:54" x14ac:dyDescent="0.2">
      <c r="AR5359" s="23"/>
      <c r="AU5359" s="23"/>
      <c r="AW5359" s="16"/>
      <c r="BB5359"/>
    </row>
    <row r="5360" spans="44:54" x14ac:dyDescent="0.2">
      <c r="AR5360" s="23"/>
      <c r="AU5360" s="23"/>
      <c r="AW5360" s="16"/>
      <c r="BB5360"/>
    </row>
    <row r="5361" spans="44:54" x14ac:dyDescent="0.2">
      <c r="AR5361" s="23"/>
      <c r="AU5361" s="23"/>
      <c r="AW5361" s="16"/>
      <c r="BB5361"/>
    </row>
    <row r="5362" spans="44:54" x14ac:dyDescent="0.2">
      <c r="AR5362" s="23"/>
      <c r="AU5362" s="23"/>
      <c r="AW5362" s="16"/>
      <c r="BB5362"/>
    </row>
    <row r="5363" spans="44:54" x14ac:dyDescent="0.2">
      <c r="AR5363" s="23"/>
      <c r="AU5363" s="23"/>
      <c r="AW5363" s="16"/>
      <c r="BB5363"/>
    </row>
    <row r="5364" spans="44:54" x14ac:dyDescent="0.2">
      <c r="AR5364" s="23"/>
      <c r="AU5364" s="23"/>
      <c r="AW5364" s="16"/>
      <c r="BB5364"/>
    </row>
    <row r="5365" spans="44:54" x14ac:dyDescent="0.2">
      <c r="AR5365" s="23"/>
      <c r="AU5365" s="23"/>
      <c r="AW5365" s="16"/>
      <c r="BB5365"/>
    </row>
    <row r="5366" spans="44:54" x14ac:dyDescent="0.2">
      <c r="AR5366" s="23"/>
      <c r="AU5366" s="23"/>
      <c r="AW5366" s="16"/>
      <c r="BB5366"/>
    </row>
    <row r="5367" spans="44:54" x14ac:dyDescent="0.2">
      <c r="AR5367" s="23"/>
      <c r="AU5367" s="23"/>
      <c r="AW5367" s="16"/>
      <c r="BB5367"/>
    </row>
    <row r="5368" spans="44:54" x14ac:dyDescent="0.2">
      <c r="AR5368" s="23"/>
      <c r="AU5368" s="23"/>
      <c r="AW5368" s="16"/>
      <c r="BB5368"/>
    </row>
    <row r="5369" spans="44:54" x14ac:dyDescent="0.2">
      <c r="AR5369" s="23"/>
      <c r="AU5369" s="23"/>
      <c r="AW5369" s="16"/>
      <c r="BB5369"/>
    </row>
    <row r="5370" spans="44:54" x14ac:dyDescent="0.2">
      <c r="AR5370" s="23"/>
      <c r="AU5370" s="23"/>
      <c r="AW5370" s="16"/>
      <c r="BB5370"/>
    </row>
    <row r="5371" spans="44:54" x14ac:dyDescent="0.2">
      <c r="AR5371" s="23"/>
      <c r="AU5371" s="23"/>
      <c r="AW5371" s="16"/>
      <c r="BB5371"/>
    </row>
    <row r="5372" spans="44:54" x14ac:dyDescent="0.2">
      <c r="AR5372" s="23"/>
      <c r="AU5372" s="23"/>
      <c r="AW5372" s="16"/>
      <c r="BB5372"/>
    </row>
    <row r="5373" spans="44:54" x14ac:dyDescent="0.2">
      <c r="AR5373" s="23"/>
      <c r="AU5373" s="23"/>
      <c r="AW5373" s="16"/>
      <c r="BB5373"/>
    </row>
    <row r="5374" spans="44:54" x14ac:dyDescent="0.2">
      <c r="AR5374" s="23"/>
      <c r="AU5374" s="23"/>
      <c r="AW5374" s="16"/>
      <c r="BB5374"/>
    </row>
    <row r="5375" spans="44:54" x14ac:dyDescent="0.2">
      <c r="AR5375" s="23"/>
      <c r="AU5375" s="23"/>
      <c r="AW5375" s="16"/>
      <c r="BB5375"/>
    </row>
    <row r="5376" spans="44:54" x14ac:dyDescent="0.2">
      <c r="AR5376" s="23"/>
      <c r="AU5376" s="23"/>
      <c r="AW5376" s="16"/>
      <c r="BB5376"/>
    </row>
    <row r="5377" spans="44:54" x14ac:dyDescent="0.2">
      <c r="AR5377" s="23"/>
      <c r="AU5377" s="23"/>
      <c r="AW5377" s="16"/>
      <c r="BB5377"/>
    </row>
    <row r="5378" spans="44:54" x14ac:dyDescent="0.2">
      <c r="AR5378" s="23"/>
      <c r="AU5378" s="23"/>
      <c r="AW5378" s="16"/>
      <c r="BB5378"/>
    </row>
    <row r="5379" spans="44:54" x14ac:dyDescent="0.2">
      <c r="AR5379" s="23"/>
      <c r="AU5379" s="23"/>
      <c r="AW5379" s="16"/>
      <c r="BB5379"/>
    </row>
    <row r="5380" spans="44:54" x14ac:dyDescent="0.2">
      <c r="AR5380" s="23"/>
      <c r="AU5380" s="23"/>
      <c r="AW5380" s="16"/>
      <c r="BB5380"/>
    </row>
    <row r="5381" spans="44:54" x14ac:dyDescent="0.2">
      <c r="AR5381" s="23"/>
      <c r="AU5381" s="23"/>
      <c r="AW5381" s="16"/>
      <c r="BB5381"/>
    </row>
    <row r="5382" spans="44:54" x14ac:dyDescent="0.2">
      <c r="AR5382" s="23"/>
      <c r="AU5382" s="23"/>
      <c r="AW5382" s="16"/>
      <c r="BB5382"/>
    </row>
    <row r="5383" spans="44:54" x14ac:dyDescent="0.2">
      <c r="AR5383" s="23"/>
      <c r="AU5383" s="23"/>
      <c r="AW5383" s="16"/>
      <c r="BB5383"/>
    </row>
    <row r="5384" spans="44:54" x14ac:dyDescent="0.2">
      <c r="AR5384" s="23"/>
      <c r="AU5384" s="23"/>
      <c r="AW5384" s="16"/>
      <c r="BB5384"/>
    </row>
    <row r="5385" spans="44:54" x14ac:dyDescent="0.2">
      <c r="AR5385" s="23"/>
      <c r="AU5385" s="23"/>
      <c r="AW5385" s="16"/>
      <c r="BB5385"/>
    </row>
    <row r="5386" spans="44:54" x14ac:dyDescent="0.2">
      <c r="AR5386" s="23"/>
      <c r="AU5386" s="23"/>
      <c r="AW5386" s="16"/>
      <c r="BB5386"/>
    </row>
    <row r="5387" spans="44:54" x14ac:dyDescent="0.2">
      <c r="AR5387" s="23"/>
      <c r="AU5387" s="23"/>
      <c r="AW5387" s="16"/>
      <c r="BB5387"/>
    </row>
    <row r="5388" spans="44:54" x14ac:dyDescent="0.2">
      <c r="AR5388" s="23"/>
      <c r="AU5388" s="23"/>
      <c r="AW5388" s="16"/>
      <c r="BB5388"/>
    </row>
    <row r="5389" spans="44:54" x14ac:dyDescent="0.2">
      <c r="AR5389" s="23"/>
      <c r="AU5389" s="23"/>
      <c r="AW5389" s="16"/>
      <c r="BB5389"/>
    </row>
    <row r="5390" spans="44:54" x14ac:dyDescent="0.2">
      <c r="AR5390" s="23"/>
      <c r="AU5390" s="23"/>
      <c r="AW5390" s="16"/>
      <c r="BB5390"/>
    </row>
    <row r="5391" spans="44:54" x14ac:dyDescent="0.2">
      <c r="AR5391" s="23"/>
      <c r="AU5391" s="23"/>
      <c r="AW5391" s="16"/>
      <c r="BB5391"/>
    </row>
    <row r="5392" spans="44:54" x14ac:dyDescent="0.2">
      <c r="AR5392" s="23"/>
      <c r="AU5392" s="23"/>
      <c r="AW5392" s="16"/>
      <c r="BB5392"/>
    </row>
    <row r="5393" spans="44:54" x14ac:dyDescent="0.2">
      <c r="AR5393" s="23"/>
      <c r="AU5393" s="23"/>
      <c r="AW5393" s="16"/>
      <c r="BB5393"/>
    </row>
    <row r="5394" spans="44:54" x14ac:dyDescent="0.2">
      <c r="AR5394" s="23"/>
      <c r="AU5394" s="23"/>
      <c r="AW5394" s="16"/>
      <c r="BB5394"/>
    </row>
    <row r="5395" spans="44:54" x14ac:dyDescent="0.2">
      <c r="AR5395" s="23"/>
      <c r="AU5395" s="23"/>
      <c r="AW5395" s="16"/>
      <c r="BB5395"/>
    </row>
    <row r="5396" spans="44:54" x14ac:dyDescent="0.2">
      <c r="AR5396" s="23"/>
      <c r="AU5396" s="23"/>
      <c r="AW5396" s="16"/>
      <c r="BB5396"/>
    </row>
    <row r="5397" spans="44:54" x14ac:dyDescent="0.2">
      <c r="AR5397" s="23"/>
      <c r="AU5397" s="23"/>
      <c r="AW5397" s="16"/>
      <c r="BB5397"/>
    </row>
    <row r="5398" spans="44:54" x14ac:dyDescent="0.2">
      <c r="AR5398" s="23"/>
      <c r="AU5398" s="23"/>
      <c r="AW5398" s="16"/>
      <c r="BB5398"/>
    </row>
    <row r="5399" spans="44:54" x14ac:dyDescent="0.2">
      <c r="AR5399" s="23"/>
      <c r="AU5399" s="23"/>
      <c r="AW5399" s="16"/>
      <c r="BB5399"/>
    </row>
    <row r="5400" spans="44:54" x14ac:dyDescent="0.2">
      <c r="AR5400" s="23"/>
      <c r="AU5400" s="23"/>
      <c r="AW5400" s="16"/>
      <c r="BB5400"/>
    </row>
    <row r="5401" spans="44:54" x14ac:dyDescent="0.2">
      <c r="AR5401" s="23"/>
      <c r="AU5401" s="23"/>
      <c r="AW5401" s="16"/>
      <c r="BB5401"/>
    </row>
    <row r="5402" spans="44:54" x14ac:dyDescent="0.2">
      <c r="AR5402" s="23"/>
      <c r="AU5402" s="23"/>
      <c r="AW5402" s="16"/>
      <c r="BB5402"/>
    </row>
    <row r="5403" spans="44:54" x14ac:dyDescent="0.2">
      <c r="AR5403" s="23"/>
      <c r="AU5403" s="23"/>
      <c r="AW5403" s="16"/>
      <c r="BB5403"/>
    </row>
    <row r="5404" spans="44:54" x14ac:dyDescent="0.2">
      <c r="AR5404" s="23"/>
      <c r="AU5404" s="23"/>
      <c r="AW5404" s="16"/>
      <c r="BB5404"/>
    </row>
    <row r="5405" spans="44:54" x14ac:dyDescent="0.2">
      <c r="AR5405" s="23"/>
      <c r="AU5405" s="23"/>
      <c r="AW5405" s="16"/>
      <c r="BB5405"/>
    </row>
    <row r="5406" spans="44:54" x14ac:dyDescent="0.2">
      <c r="AR5406" s="23"/>
      <c r="AU5406" s="23"/>
      <c r="AW5406" s="16"/>
      <c r="BB5406"/>
    </row>
    <row r="5407" spans="44:54" x14ac:dyDescent="0.2">
      <c r="AR5407" s="23"/>
      <c r="AU5407" s="23"/>
      <c r="AW5407" s="16"/>
      <c r="BB5407"/>
    </row>
    <row r="5408" spans="44:54" x14ac:dyDescent="0.2">
      <c r="AR5408" s="23"/>
      <c r="AU5408" s="23"/>
      <c r="AW5408" s="16"/>
      <c r="BB5408"/>
    </row>
    <row r="5409" spans="44:54" x14ac:dyDescent="0.2">
      <c r="AR5409" s="23"/>
      <c r="AU5409" s="23"/>
      <c r="AW5409" s="16"/>
      <c r="BB5409"/>
    </row>
    <row r="5410" spans="44:54" x14ac:dyDescent="0.2">
      <c r="AR5410" s="23"/>
      <c r="AU5410" s="23"/>
      <c r="AW5410" s="16"/>
      <c r="BB5410"/>
    </row>
    <row r="5411" spans="44:54" x14ac:dyDescent="0.2">
      <c r="AR5411" s="23"/>
      <c r="AU5411" s="23"/>
      <c r="AW5411" s="16"/>
      <c r="BB5411"/>
    </row>
    <row r="5412" spans="44:54" x14ac:dyDescent="0.2">
      <c r="AR5412" s="23"/>
      <c r="AU5412" s="23"/>
      <c r="AW5412" s="16"/>
      <c r="BB5412"/>
    </row>
    <row r="5413" spans="44:54" x14ac:dyDescent="0.2">
      <c r="AR5413" s="23"/>
      <c r="AU5413" s="23"/>
      <c r="AW5413" s="16"/>
      <c r="BB5413"/>
    </row>
    <row r="5414" spans="44:54" x14ac:dyDescent="0.2">
      <c r="AR5414" s="23"/>
      <c r="AU5414" s="23"/>
      <c r="AW5414" s="16"/>
      <c r="BB5414"/>
    </row>
    <row r="5415" spans="44:54" x14ac:dyDescent="0.2">
      <c r="AR5415" s="23"/>
      <c r="AU5415" s="23"/>
      <c r="AW5415" s="16"/>
      <c r="BB5415"/>
    </row>
    <row r="5416" spans="44:54" x14ac:dyDescent="0.2">
      <c r="AR5416" s="23"/>
      <c r="AU5416" s="23"/>
      <c r="AW5416" s="16"/>
      <c r="BB5416"/>
    </row>
    <row r="5417" spans="44:54" x14ac:dyDescent="0.2">
      <c r="AR5417" s="23"/>
      <c r="AU5417" s="23"/>
      <c r="AW5417" s="16"/>
      <c r="BB5417"/>
    </row>
    <row r="5418" spans="44:54" x14ac:dyDescent="0.2">
      <c r="AR5418" s="23"/>
      <c r="AU5418" s="23"/>
      <c r="AW5418" s="16"/>
      <c r="BB5418"/>
    </row>
    <row r="5419" spans="44:54" x14ac:dyDescent="0.2">
      <c r="AR5419" s="23"/>
      <c r="AU5419" s="23"/>
      <c r="AW5419" s="16"/>
      <c r="BB5419"/>
    </row>
    <row r="5420" spans="44:54" x14ac:dyDescent="0.2">
      <c r="AR5420" s="23"/>
      <c r="AU5420" s="23"/>
      <c r="AW5420" s="16"/>
      <c r="BB5420"/>
    </row>
    <row r="5421" spans="44:54" x14ac:dyDescent="0.2">
      <c r="AR5421" s="23"/>
      <c r="AU5421" s="23"/>
      <c r="AW5421" s="16"/>
      <c r="BB5421"/>
    </row>
    <row r="5422" spans="44:54" x14ac:dyDescent="0.2">
      <c r="AR5422" s="23"/>
      <c r="AU5422" s="23"/>
      <c r="AW5422" s="16"/>
      <c r="BB5422"/>
    </row>
    <row r="5423" spans="44:54" x14ac:dyDescent="0.2">
      <c r="AR5423" s="23"/>
      <c r="AU5423" s="23"/>
      <c r="AW5423" s="16"/>
      <c r="BB5423"/>
    </row>
    <row r="5424" spans="44:54" x14ac:dyDescent="0.2">
      <c r="AR5424" s="23"/>
      <c r="AU5424" s="23"/>
      <c r="AW5424" s="16"/>
      <c r="BB5424"/>
    </row>
    <row r="5425" spans="44:54" x14ac:dyDescent="0.2">
      <c r="AR5425" s="23"/>
      <c r="AU5425" s="23"/>
      <c r="AW5425" s="16"/>
      <c r="BB5425"/>
    </row>
    <row r="5426" spans="44:54" x14ac:dyDescent="0.2">
      <c r="AR5426" s="23"/>
      <c r="AU5426" s="23"/>
      <c r="AW5426" s="16"/>
      <c r="BB5426"/>
    </row>
    <row r="5427" spans="44:54" x14ac:dyDescent="0.2">
      <c r="AR5427" s="23"/>
      <c r="AU5427" s="23"/>
      <c r="AW5427" s="16"/>
      <c r="BB5427"/>
    </row>
    <row r="5428" spans="44:54" x14ac:dyDescent="0.2">
      <c r="AR5428" s="23"/>
      <c r="AU5428" s="23"/>
      <c r="AW5428" s="16"/>
      <c r="BB5428"/>
    </row>
    <row r="5429" spans="44:54" x14ac:dyDescent="0.2">
      <c r="AR5429" s="23"/>
      <c r="AU5429" s="23"/>
      <c r="AW5429" s="16"/>
      <c r="BB5429"/>
    </row>
    <row r="5430" spans="44:54" x14ac:dyDescent="0.2">
      <c r="AR5430" s="23"/>
      <c r="AU5430" s="23"/>
      <c r="AW5430" s="16"/>
      <c r="BB5430"/>
    </row>
    <row r="5431" spans="44:54" x14ac:dyDescent="0.2">
      <c r="AR5431" s="23"/>
      <c r="AU5431" s="23"/>
      <c r="AW5431" s="16"/>
      <c r="BB5431"/>
    </row>
    <row r="5432" spans="44:54" x14ac:dyDescent="0.2">
      <c r="AR5432" s="23"/>
      <c r="AU5432" s="23"/>
      <c r="AW5432" s="16"/>
      <c r="BB5432"/>
    </row>
    <row r="5433" spans="44:54" x14ac:dyDescent="0.2">
      <c r="AR5433" s="23"/>
      <c r="AU5433" s="23"/>
      <c r="AW5433" s="16"/>
      <c r="BB5433"/>
    </row>
    <row r="5434" spans="44:54" x14ac:dyDescent="0.2">
      <c r="AR5434" s="23"/>
      <c r="AU5434" s="23"/>
      <c r="AW5434" s="16"/>
      <c r="BB5434"/>
    </row>
    <row r="5435" spans="44:54" x14ac:dyDescent="0.2">
      <c r="AR5435" s="23"/>
      <c r="AU5435" s="23"/>
      <c r="AW5435" s="16"/>
      <c r="BB5435"/>
    </row>
    <row r="5436" spans="44:54" x14ac:dyDescent="0.2">
      <c r="AR5436" s="23"/>
      <c r="AU5436" s="23"/>
      <c r="AW5436" s="16"/>
      <c r="BB5436"/>
    </row>
    <row r="5437" spans="44:54" x14ac:dyDescent="0.2">
      <c r="AR5437" s="23"/>
      <c r="AU5437" s="23"/>
      <c r="AW5437" s="16"/>
      <c r="BB5437"/>
    </row>
    <row r="5438" spans="44:54" x14ac:dyDescent="0.2">
      <c r="AR5438" s="23"/>
      <c r="AU5438" s="23"/>
      <c r="AW5438" s="16"/>
      <c r="BB5438"/>
    </row>
    <row r="5439" spans="44:54" x14ac:dyDescent="0.2">
      <c r="AR5439" s="23"/>
      <c r="AU5439" s="23"/>
      <c r="AW5439" s="16"/>
      <c r="BB5439"/>
    </row>
    <row r="5440" spans="44:54" x14ac:dyDescent="0.2">
      <c r="AR5440" s="23"/>
      <c r="AU5440" s="23"/>
      <c r="AW5440" s="16"/>
      <c r="BB5440"/>
    </row>
    <row r="5441" spans="44:54" x14ac:dyDescent="0.2">
      <c r="AR5441" s="23"/>
      <c r="AU5441" s="23"/>
      <c r="AW5441" s="16"/>
      <c r="BB5441"/>
    </row>
    <row r="5442" spans="44:54" x14ac:dyDescent="0.2">
      <c r="AR5442" s="23"/>
      <c r="AU5442" s="23"/>
      <c r="AW5442" s="16"/>
      <c r="BB5442"/>
    </row>
    <row r="5443" spans="44:54" x14ac:dyDescent="0.2">
      <c r="AR5443" s="23"/>
      <c r="AU5443" s="23"/>
      <c r="AW5443" s="16"/>
      <c r="BB5443"/>
    </row>
    <row r="5444" spans="44:54" x14ac:dyDescent="0.2">
      <c r="AR5444" s="23"/>
      <c r="AU5444" s="23"/>
      <c r="AW5444" s="16"/>
      <c r="BB5444"/>
    </row>
    <row r="5445" spans="44:54" x14ac:dyDescent="0.2">
      <c r="AR5445" s="23"/>
      <c r="AU5445" s="23"/>
      <c r="AW5445" s="16"/>
      <c r="BB5445"/>
    </row>
    <row r="5446" spans="44:54" x14ac:dyDescent="0.2">
      <c r="AR5446" s="23"/>
      <c r="AU5446" s="23"/>
      <c r="AW5446" s="16"/>
      <c r="BB5446"/>
    </row>
    <row r="5447" spans="44:54" x14ac:dyDescent="0.2">
      <c r="AR5447" s="23"/>
      <c r="AU5447" s="23"/>
      <c r="AW5447" s="16"/>
      <c r="BB5447"/>
    </row>
    <row r="5448" spans="44:54" x14ac:dyDescent="0.2">
      <c r="AR5448" s="23"/>
      <c r="AU5448" s="23"/>
      <c r="AW5448" s="16"/>
      <c r="BB5448"/>
    </row>
    <row r="5449" spans="44:54" x14ac:dyDescent="0.2">
      <c r="AR5449" s="23"/>
      <c r="AU5449" s="23"/>
      <c r="AW5449" s="16"/>
      <c r="BB5449"/>
    </row>
    <row r="5450" spans="44:54" x14ac:dyDescent="0.2">
      <c r="AR5450" s="23"/>
      <c r="AU5450" s="23"/>
      <c r="AW5450" s="16"/>
      <c r="BB5450"/>
    </row>
    <row r="5451" spans="44:54" x14ac:dyDescent="0.2">
      <c r="AR5451" s="23"/>
      <c r="AU5451" s="23"/>
      <c r="AW5451" s="16"/>
      <c r="BB5451"/>
    </row>
    <row r="5452" spans="44:54" x14ac:dyDescent="0.2">
      <c r="AR5452" s="23"/>
      <c r="AU5452" s="23"/>
      <c r="AW5452" s="16"/>
      <c r="BB5452"/>
    </row>
    <row r="5453" spans="44:54" x14ac:dyDescent="0.2">
      <c r="AR5453" s="23"/>
      <c r="AU5453" s="23"/>
      <c r="AW5453" s="16"/>
      <c r="BB5453"/>
    </row>
    <row r="5454" spans="44:54" x14ac:dyDescent="0.2">
      <c r="AR5454" s="23"/>
      <c r="AU5454" s="23"/>
      <c r="AW5454" s="16"/>
      <c r="BB5454"/>
    </row>
    <row r="5455" spans="44:54" x14ac:dyDescent="0.2">
      <c r="AR5455" s="23"/>
      <c r="AU5455" s="23"/>
      <c r="AW5455" s="16"/>
      <c r="BB5455"/>
    </row>
    <row r="5456" spans="44:54" x14ac:dyDescent="0.2">
      <c r="AR5456" s="23"/>
      <c r="AU5456" s="23"/>
      <c r="AW5456" s="16"/>
      <c r="BB5456"/>
    </row>
    <row r="5457" spans="44:54" x14ac:dyDescent="0.2">
      <c r="AR5457" s="23"/>
      <c r="AU5457" s="23"/>
      <c r="AW5457" s="16"/>
      <c r="BB5457"/>
    </row>
    <row r="5458" spans="44:54" x14ac:dyDescent="0.2">
      <c r="AR5458" s="23"/>
      <c r="AU5458" s="23"/>
      <c r="AW5458" s="16"/>
      <c r="BB5458"/>
    </row>
    <row r="5459" spans="44:54" x14ac:dyDescent="0.2">
      <c r="AR5459" s="23"/>
      <c r="AU5459" s="23"/>
      <c r="AW5459" s="16"/>
      <c r="BB5459"/>
    </row>
    <row r="5460" spans="44:54" x14ac:dyDescent="0.2">
      <c r="AR5460" s="23"/>
      <c r="AU5460" s="23"/>
      <c r="AW5460" s="16"/>
      <c r="BB5460"/>
    </row>
    <row r="5461" spans="44:54" x14ac:dyDescent="0.2">
      <c r="AR5461" s="23"/>
      <c r="AU5461" s="23"/>
      <c r="AW5461" s="16"/>
      <c r="BB5461"/>
    </row>
    <row r="5462" spans="44:54" x14ac:dyDescent="0.2">
      <c r="AR5462" s="23"/>
      <c r="AU5462" s="23"/>
      <c r="AW5462" s="16"/>
      <c r="BB5462"/>
    </row>
    <row r="5463" spans="44:54" x14ac:dyDescent="0.2">
      <c r="AR5463" s="23"/>
      <c r="AU5463" s="23"/>
      <c r="AW5463" s="16"/>
      <c r="BB5463"/>
    </row>
    <row r="5464" spans="44:54" x14ac:dyDescent="0.2">
      <c r="AR5464" s="23"/>
      <c r="AU5464" s="23"/>
      <c r="AW5464" s="16"/>
      <c r="BB5464"/>
    </row>
    <row r="5465" spans="44:54" x14ac:dyDescent="0.2">
      <c r="AR5465" s="23"/>
      <c r="AU5465" s="23"/>
      <c r="AW5465" s="16"/>
      <c r="BB5465"/>
    </row>
    <row r="5466" spans="44:54" x14ac:dyDescent="0.2">
      <c r="AR5466" s="23"/>
      <c r="AU5466" s="23"/>
      <c r="AW5466" s="16"/>
      <c r="BB5466"/>
    </row>
    <row r="5467" spans="44:54" x14ac:dyDescent="0.2">
      <c r="AR5467" s="23"/>
      <c r="AU5467" s="23"/>
      <c r="AW5467" s="16"/>
      <c r="BB5467"/>
    </row>
    <row r="5468" spans="44:54" x14ac:dyDescent="0.2">
      <c r="AR5468" s="23"/>
      <c r="AU5468" s="23"/>
      <c r="AW5468" s="16"/>
      <c r="BB5468"/>
    </row>
    <row r="5469" spans="44:54" x14ac:dyDescent="0.2">
      <c r="AR5469" s="23"/>
      <c r="AU5469" s="23"/>
      <c r="AW5469" s="16"/>
      <c r="BB5469"/>
    </row>
    <row r="5470" spans="44:54" x14ac:dyDescent="0.2">
      <c r="AR5470" s="23"/>
      <c r="AU5470" s="23"/>
      <c r="AW5470" s="16"/>
      <c r="BB5470"/>
    </row>
    <row r="5471" spans="44:54" x14ac:dyDescent="0.2">
      <c r="AR5471" s="23"/>
      <c r="AU5471" s="23"/>
      <c r="AW5471" s="16"/>
      <c r="BB5471"/>
    </row>
    <row r="5472" spans="44:54" x14ac:dyDescent="0.2">
      <c r="AR5472" s="23"/>
      <c r="AU5472" s="23"/>
      <c r="AW5472" s="16"/>
      <c r="BB5472"/>
    </row>
    <row r="5473" spans="44:54" x14ac:dyDescent="0.2">
      <c r="AR5473" s="23"/>
      <c r="AU5473" s="23"/>
      <c r="AW5473" s="16"/>
      <c r="BB5473"/>
    </row>
    <row r="5474" spans="44:54" x14ac:dyDescent="0.2">
      <c r="AR5474" s="23"/>
      <c r="AU5474" s="23"/>
      <c r="AW5474" s="16"/>
      <c r="BB5474"/>
    </row>
    <row r="5475" spans="44:54" x14ac:dyDescent="0.2">
      <c r="AR5475" s="23"/>
      <c r="AU5475" s="23"/>
      <c r="AW5475" s="16"/>
      <c r="BB5475"/>
    </row>
    <row r="5476" spans="44:54" x14ac:dyDescent="0.2">
      <c r="AR5476" s="23"/>
      <c r="AU5476" s="23"/>
      <c r="AW5476" s="16"/>
      <c r="BB5476"/>
    </row>
    <row r="5477" spans="44:54" x14ac:dyDescent="0.2">
      <c r="AR5477" s="23"/>
      <c r="AU5477" s="23"/>
      <c r="AW5477" s="16"/>
      <c r="BB5477"/>
    </row>
    <row r="5478" spans="44:54" x14ac:dyDescent="0.2">
      <c r="AR5478" s="23"/>
      <c r="AU5478" s="23"/>
      <c r="AW5478" s="16"/>
      <c r="BB5478"/>
    </row>
    <row r="5479" spans="44:54" x14ac:dyDescent="0.2">
      <c r="AR5479" s="23"/>
      <c r="AU5479" s="23"/>
      <c r="AW5479" s="16"/>
      <c r="BB5479"/>
    </row>
    <row r="5480" spans="44:54" x14ac:dyDescent="0.2">
      <c r="AR5480" s="23"/>
      <c r="AU5480" s="23"/>
      <c r="AW5480" s="16"/>
      <c r="BB5480"/>
    </row>
    <row r="5481" spans="44:54" x14ac:dyDescent="0.2">
      <c r="AR5481" s="23"/>
      <c r="AU5481" s="23"/>
      <c r="AW5481" s="16"/>
      <c r="BB5481"/>
    </row>
    <row r="5482" spans="44:54" x14ac:dyDescent="0.2">
      <c r="AR5482" s="23"/>
      <c r="AU5482" s="23"/>
      <c r="AW5482" s="16"/>
      <c r="BB5482"/>
    </row>
    <row r="5483" spans="44:54" x14ac:dyDescent="0.2">
      <c r="AR5483" s="23"/>
      <c r="AU5483" s="23"/>
      <c r="AW5483" s="16"/>
      <c r="BB5483"/>
    </row>
    <row r="5484" spans="44:54" x14ac:dyDescent="0.2">
      <c r="AR5484" s="23"/>
      <c r="AU5484" s="23"/>
      <c r="AW5484" s="16"/>
      <c r="BB5484"/>
    </row>
    <row r="5485" spans="44:54" x14ac:dyDescent="0.2">
      <c r="AR5485" s="23"/>
      <c r="AU5485" s="23"/>
      <c r="AW5485" s="16"/>
      <c r="BB5485"/>
    </row>
    <row r="5486" spans="44:54" x14ac:dyDescent="0.2">
      <c r="AR5486" s="23"/>
      <c r="AU5486" s="23"/>
      <c r="AW5486" s="16"/>
      <c r="BB5486"/>
    </row>
    <row r="5487" spans="44:54" x14ac:dyDescent="0.2">
      <c r="AR5487" s="23"/>
      <c r="AU5487" s="23"/>
      <c r="AW5487" s="16"/>
      <c r="BB5487"/>
    </row>
    <row r="5488" spans="44:54" x14ac:dyDescent="0.2">
      <c r="AR5488" s="23"/>
      <c r="AU5488" s="23"/>
      <c r="AW5488" s="16"/>
      <c r="BB5488"/>
    </row>
    <row r="5489" spans="44:54" x14ac:dyDescent="0.2">
      <c r="AR5489" s="23"/>
      <c r="AU5489" s="23"/>
      <c r="AW5489" s="16"/>
      <c r="BB5489"/>
    </row>
    <row r="5490" spans="44:54" x14ac:dyDescent="0.2">
      <c r="AR5490" s="23"/>
      <c r="AU5490" s="23"/>
      <c r="AW5490" s="16"/>
      <c r="BB5490"/>
    </row>
    <row r="5491" spans="44:54" x14ac:dyDescent="0.2">
      <c r="AR5491" s="23"/>
      <c r="AU5491" s="23"/>
      <c r="AW5491" s="16"/>
      <c r="BB5491"/>
    </row>
    <row r="5492" spans="44:54" x14ac:dyDescent="0.2">
      <c r="AR5492" s="23"/>
      <c r="AU5492" s="23"/>
      <c r="AW5492" s="16"/>
      <c r="BB5492"/>
    </row>
    <row r="5493" spans="44:54" x14ac:dyDescent="0.2">
      <c r="AR5493" s="23"/>
      <c r="AU5493" s="23"/>
      <c r="AW5493" s="16"/>
      <c r="BB5493"/>
    </row>
    <row r="5494" spans="44:54" x14ac:dyDescent="0.2">
      <c r="AR5494" s="23"/>
      <c r="AU5494" s="23"/>
      <c r="AW5494" s="16"/>
      <c r="BB5494"/>
    </row>
    <row r="5495" spans="44:54" x14ac:dyDescent="0.2">
      <c r="AR5495" s="23"/>
      <c r="AU5495" s="23"/>
      <c r="AW5495" s="16"/>
      <c r="BB5495"/>
    </row>
    <row r="5496" spans="44:54" x14ac:dyDescent="0.2">
      <c r="AR5496" s="23"/>
      <c r="AU5496" s="23"/>
      <c r="AW5496" s="16"/>
      <c r="BB5496"/>
    </row>
    <row r="5497" spans="44:54" x14ac:dyDescent="0.2">
      <c r="AR5497" s="23"/>
      <c r="AU5497" s="23"/>
      <c r="AW5497" s="16"/>
      <c r="BB5497"/>
    </row>
    <row r="5498" spans="44:54" x14ac:dyDescent="0.2">
      <c r="AR5498" s="23"/>
      <c r="AU5498" s="23"/>
      <c r="AW5498" s="16"/>
      <c r="BB5498"/>
    </row>
    <row r="5499" spans="44:54" x14ac:dyDescent="0.2">
      <c r="AR5499" s="23"/>
      <c r="AU5499" s="23"/>
      <c r="AW5499" s="16"/>
      <c r="BB5499"/>
    </row>
    <row r="5500" spans="44:54" x14ac:dyDescent="0.2">
      <c r="AR5500" s="23"/>
      <c r="AU5500" s="23"/>
      <c r="AW5500" s="16"/>
      <c r="BB5500"/>
    </row>
    <row r="5501" spans="44:54" x14ac:dyDescent="0.2">
      <c r="AR5501" s="23"/>
      <c r="AU5501" s="23"/>
      <c r="AW5501" s="16"/>
      <c r="BB5501"/>
    </row>
    <row r="5502" spans="44:54" x14ac:dyDescent="0.2">
      <c r="AR5502" s="23"/>
      <c r="AU5502" s="23"/>
      <c r="AW5502" s="16"/>
      <c r="BB5502"/>
    </row>
    <row r="5503" spans="44:54" x14ac:dyDescent="0.2">
      <c r="AR5503" s="23"/>
      <c r="AU5503" s="23"/>
      <c r="AW5503" s="16"/>
      <c r="BB5503"/>
    </row>
    <row r="5504" spans="44:54" x14ac:dyDescent="0.2">
      <c r="AR5504" s="23"/>
      <c r="AU5504" s="23"/>
      <c r="AW5504" s="16"/>
      <c r="BB5504"/>
    </row>
    <row r="5505" spans="44:54" x14ac:dyDescent="0.2">
      <c r="AR5505" s="23"/>
      <c r="AU5505" s="23"/>
      <c r="AW5505" s="16"/>
      <c r="BB5505"/>
    </row>
    <row r="5506" spans="44:54" x14ac:dyDescent="0.2">
      <c r="AR5506" s="23"/>
      <c r="AU5506" s="23"/>
      <c r="AW5506" s="16"/>
      <c r="BB5506"/>
    </row>
    <row r="5507" spans="44:54" x14ac:dyDescent="0.2">
      <c r="AR5507" s="23"/>
      <c r="AU5507" s="23"/>
      <c r="AW5507" s="16"/>
      <c r="BB5507"/>
    </row>
    <row r="5508" spans="44:54" x14ac:dyDescent="0.2">
      <c r="AR5508" s="23"/>
      <c r="AU5508" s="23"/>
      <c r="AW5508" s="16"/>
      <c r="BB5508"/>
    </row>
    <row r="5509" spans="44:54" x14ac:dyDescent="0.2">
      <c r="AR5509" s="23"/>
      <c r="AU5509" s="23"/>
      <c r="AW5509" s="16"/>
      <c r="BB5509"/>
    </row>
    <row r="5510" spans="44:54" x14ac:dyDescent="0.2">
      <c r="AR5510" s="23"/>
      <c r="AU5510" s="23"/>
      <c r="AW5510" s="16"/>
      <c r="BB5510"/>
    </row>
    <row r="5511" spans="44:54" x14ac:dyDescent="0.2">
      <c r="AR5511" s="23"/>
      <c r="AU5511" s="23"/>
      <c r="AW5511" s="16"/>
      <c r="BB5511"/>
    </row>
    <row r="5512" spans="44:54" x14ac:dyDescent="0.2">
      <c r="AR5512" s="23"/>
      <c r="AU5512" s="23"/>
      <c r="AW5512" s="16"/>
      <c r="BB5512"/>
    </row>
    <row r="5513" spans="44:54" x14ac:dyDescent="0.2">
      <c r="AR5513" s="23"/>
      <c r="AU5513" s="23"/>
      <c r="AW5513" s="16"/>
      <c r="BB5513"/>
    </row>
    <row r="5514" spans="44:54" x14ac:dyDescent="0.2">
      <c r="AR5514" s="23"/>
      <c r="AU5514" s="23"/>
      <c r="AW5514" s="16"/>
      <c r="BB5514"/>
    </row>
    <row r="5515" spans="44:54" x14ac:dyDescent="0.2">
      <c r="AR5515" s="23"/>
      <c r="AU5515" s="23"/>
      <c r="AW5515" s="16"/>
      <c r="BB5515"/>
    </row>
    <row r="5516" spans="44:54" x14ac:dyDescent="0.2">
      <c r="AR5516" s="23"/>
      <c r="AU5516" s="23"/>
      <c r="AW5516" s="16"/>
      <c r="BB5516"/>
    </row>
    <row r="5517" spans="44:54" x14ac:dyDescent="0.2">
      <c r="AR5517" s="23"/>
      <c r="AU5517" s="23"/>
      <c r="AW5517" s="16"/>
      <c r="BB5517"/>
    </row>
    <row r="5518" spans="44:54" x14ac:dyDescent="0.2">
      <c r="AR5518" s="23"/>
      <c r="AU5518" s="23"/>
      <c r="AW5518" s="16"/>
      <c r="BB5518"/>
    </row>
    <row r="5519" spans="44:54" x14ac:dyDescent="0.2">
      <c r="AR5519" s="23"/>
      <c r="AU5519" s="23"/>
      <c r="AW5519" s="16"/>
      <c r="BB5519"/>
    </row>
    <row r="5520" spans="44:54" x14ac:dyDescent="0.2">
      <c r="AR5520" s="23"/>
      <c r="AU5520" s="23"/>
      <c r="AW5520" s="16"/>
      <c r="BB5520"/>
    </row>
    <row r="5521" spans="44:54" x14ac:dyDescent="0.2">
      <c r="AR5521" s="23"/>
      <c r="AU5521" s="23"/>
      <c r="AW5521" s="16"/>
      <c r="BB5521"/>
    </row>
    <row r="5522" spans="44:54" x14ac:dyDescent="0.2">
      <c r="AR5522" s="23"/>
      <c r="AU5522" s="23"/>
      <c r="AW5522" s="16"/>
      <c r="BB5522"/>
    </row>
    <row r="5523" spans="44:54" x14ac:dyDescent="0.2">
      <c r="AR5523" s="23"/>
      <c r="AU5523" s="23"/>
      <c r="AW5523" s="16"/>
      <c r="BB5523"/>
    </row>
    <row r="5524" spans="44:54" x14ac:dyDescent="0.2">
      <c r="AR5524" s="23"/>
      <c r="AU5524" s="23"/>
      <c r="AW5524" s="16"/>
      <c r="BB5524"/>
    </row>
    <row r="5525" spans="44:54" x14ac:dyDescent="0.2">
      <c r="AR5525" s="23"/>
      <c r="AU5525" s="23"/>
      <c r="AW5525" s="16"/>
      <c r="BB5525"/>
    </row>
    <row r="5526" spans="44:54" x14ac:dyDescent="0.2">
      <c r="AR5526" s="23"/>
      <c r="AU5526" s="23"/>
      <c r="AW5526" s="16"/>
      <c r="BB5526"/>
    </row>
    <row r="5527" spans="44:54" x14ac:dyDescent="0.2">
      <c r="AR5527" s="23"/>
      <c r="AU5527" s="23"/>
      <c r="AW5527" s="16"/>
      <c r="BB5527"/>
    </row>
    <row r="5528" spans="44:54" x14ac:dyDescent="0.2">
      <c r="AR5528" s="23"/>
      <c r="AU5528" s="23"/>
      <c r="AW5528" s="16"/>
      <c r="BB5528"/>
    </row>
    <row r="5529" spans="44:54" x14ac:dyDescent="0.2">
      <c r="AR5529" s="23"/>
      <c r="AU5529" s="23"/>
      <c r="AW5529" s="16"/>
      <c r="BB5529"/>
    </row>
    <row r="5530" spans="44:54" x14ac:dyDescent="0.2">
      <c r="AR5530" s="23"/>
      <c r="AU5530" s="23"/>
      <c r="AW5530" s="16"/>
      <c r="BB5530"/>
    </row>
    <row r="5531" spans="44:54" x14ac:dyDescent="0.2">
      <c r="AR5531" s="23"/>
      <c r="AU5531" s="23"/>
      <c r="AW5531" s="16"/>
      <c r="BB5531"/>
    </row>
    <row r="5532" spans="44:54" x14ac:dyDescent="0.2">
      <c r="AR5532" s="23"/>
      <c r="AU5532" s="23"/>
      <c r="AW5532" s="16"/>
      <c r="BB5532"/>
    </row>
    <row r="5533" spans="44:54" x14ac:dyDescent="0.2">
      <c r="AR5533" s="23"/>
      <c r="AU5533" s="23"/>
      <c r="AW5533" s="16"/>
      <c r="BB5533"/>
    </row>
    <row r="5534" spans="44:54" x14ac:dyDescent="0.2">
      <c r="AR5534" s="23"/>
      <c r="AU5534" s="23"/>
      <c r="AW5534" s="16"/>
      <c r="BB5534"/>
    </row>
    <row r="5535" spans="44:54" x14ac:dyDescent="0.2">
      <c r="AR5535" s="23"/>
      <c r="AU5535" s="23"/>
      <c r="AW5535" s="16"/>
      <c r="BB5535"/>
    </row>
    <row r="5536" spans="44:54" x14ac:dyDescent="0.2">
      <c r="AR5536" s="23"/>
      <c r="AU5536" s="23"/>
      <c r="AW5536" s="16"/>
      <c r="BB5536"/>
    </row>
    <row r="5537" spans="44:54" x14ac:dyDescent="0.2">
      <c r="AR5537" s="23"/>
      <c r="AU5537" s="23"/>
      <c r="AW5537" s="16"/>
      <c r="BB5537"/>
    </row>
    <row r="5538" spans="44:54" x14ac:dyDescent="0.2">
      <c r="AR5538" s="23"/>
      <c r="AU5538" s="23"/>
      <c r="AW5538" s="16"/>
      <c r="BB5538"/>
    </row>
    <row r="5539" spans="44:54" x14ac:dyDescent="0.2">
      <c r="AR5539" s="23"/>
      <c r="AU5539" s="23"/>
      <c r="AW5539" s="16"/>
      <c r="BB5539"/>
    </row>
    <row r="5540" spans="44:54" x14ac:dyDescent="0.2">
      <c r="AR5540" s="23"/>
      <c r="AU5540" s="23"/>
      <c r="AW5540" s="16"/>
      <c r="BB5540"/>
    </row>
    <row r="5541" spans="44:54" x14ac:dyDescent="0.2">
      <c r="AR5541" s="23"/>
      <c r="AU5541" s="23"/>
      <c r="AW5541" s="16"/>
      <c r="BB5541"/>
    </row>
    <row r="5542" spans="44:54" x14ac:dyDescent="0.2">
      <c r="AR5542" s="23"/>
      <c r="AU5542" s="23"/>
      <c r="AW5542" s="16"/>
      <c r="BB5542"/>
    </row>
    <row r="5543" spans="44:54" x14ac:dyDescent="0.2">
      <c r="AR5543" s="23"/>
      <c r="AU5543" s="23"/>
      <c r="AW5543" s="16"/>
      <c r="BB5543"/>
    </row>
    <row r="5544" spans="44:54" x14ac:dyDescent="0.2">
      <c r="AR5544" s="23"/>
      <c r="AU5544" s="23"/>
      <c r="AW5544" s="16"/>
      <c r="BB5544"/>
    </row>
    <row r="5545" spans="44:54" x14ac:dyDescent="0.2">
      <c r="AR5545" s="23"/>
      <c r="AU5545" s="23"/>
      <c r="AW5545" s="16"/>
      <c r="BB5545"/>
    </row>
    <row r="5546" spans="44:54" x14ac:dyDescent="0.2">
      <c r="AR5546" s="23"/>
      <c r="AU5546" s="23"/>
      <c r="AW5546" s="16"/>
      <c r="BB5546"/>
    </row>
    <row r="5547" spans="44:54" x14ac:dyDescent="0.2">
      <c r="AR5547" s="23"/>
      <c r="AU5547" s="23"/>
      <c r="AW5547" s="16"/>
      <c r="BB5547"/>
    </row>
    <row r="5548" spans="44:54" x14ac:dyDescent="0.2">
      <c r="AR5548" s="23"/>
      <c r="AU5548" s="23"/>
      <c r="AW5548" s="16"/>
      <c r="BB5548"/>
    </row>
    <row r="5549" spans="44:54" x14ac:dyDescent="0.2">
      <c r="AR5549" s="23"/>
      <c r="AU5549" s="23"/>
      <c r="AW5549" s="16"/>
      <c r="BB5549"/>
    </row>
    <row r="5550" spans="44:54" x14ac:dyDescent="0.2">
      <c r="AR5550" s="23"/>
      <c r="AU5550" s="23"/>
      <c r="AW5550" s="16"/>
      <c r="BB5550"/>
    </row>
    <row r="5551" spans="44:54" x14ac:dyDescent="0.2">
      <c r="AR5551" s="23"/>
      <c r="AU5551" s="23"/>
      <c r="AW5551" s="16"/>
      <c r="BB5551"/>
    </row>
    <row r="5552" spans="44:54" x14ac:dyDescent="0.2">
      <c r="AR5552" s="23"/>
      <c r="AU5552" s="23"/>
      <c r="AW5552" s="16"/>
      <c r="BB5552"/>
    </row>
    <row r="5553" spans="44:54" x14ac:dyDescent="0.2">
      <c r="AR5553" s="23"/>
      <c r="AU5553" s="23"/>
      <c r="AW5553" s="16"/>
      <c r="BB5553"/>
    </row>
    <row r="5554" spans="44:54" x14ac:dyDescent="0.2">
      <c r="AR5554" s="23"/>
      <c r="AU5554" s="23"/>
      <c r="AW5554" s="16"/>
      <c r="BB5554"/>
    </row>
    <row r="5555" spans="44:54" x14ac:dyDescent="0.2">
      <c r="AR5555" s="23"/>
      <c r="AU5555" s="23"/>
      <c r="AW5555" s="16"/>
      <c r="BB5555"/>
    </row>
    <row r="5556" spans="44:54" x14ac:dyDescent="0.2">
      <c r="AR5556" s="23"/>
      <c r="AU5556" s="23"/>
      <c r="AW5556" s="16"/>
      <c r="BB5556"/>
    </row>
    <row r="5557" spans="44:54" x14ac:dyDescent="0.2">
      <c r="AR5557" s="23"/>
      <c r="AU5557" s="23"/>
      <c r="AW5557" s="16"/>
      <c r="BB5557"/>
    </row>
    <row r="5558" spans="44:54" x14ac:dyDescent="0.2">
      <c r="AR5558" s="23"/>
      <c r="AU5558" s="23"/>
      <c r="AW5558" s="16"/>
      <c r="BB5558"/>
    </row>
    <row r="5559" spans="44:54" x14ac:dyDescent="0.2">
      <c r="AR5559" s="23"/>
      <c r="AU5559" s="23"/>
      <c r="AW5559" s="16"/>
      <c r="BB5559"/>
    </row>
    <row r="5560" spans="44:54" x14ac:dyDescent="0.2">
      <c r="AR5560" s="23"/>
      <c r="AU5560" s="23"/>
      <c r="AW5560" s="16"/>
      <c r="BB5560"/>
    </row>
    <row r="5561" spans="44:54" x14ac:dyDescent="0.2">
      <c r="AR5561" s="23"/>
      <c r="AU5561" s="23"/>
      <c r="AW5561" s="16"/>
      <c r="BB5561"/>
    </row>
    <row r="5562" spans="44:54" x14ac:dyDescent="0.2">
      <c r="AR5562" s="23"/>
      <c r="AU5562" s="23"/>
      <c r="AW5562" s="16"/>
      <c r="BB5562"/>
    </row>
    <row r="5563" spans="44:54" x14ac:dyDescent="0.2">
      <c r="AR5563" s="23"/>
      <c r="AU5563" s="23"/>
      <c r="AW5563" s="16"/>
      <c r="BB5563"/>
    </row>
    <row r="5564" spans="44:54" x14ac:dyDescent="0.2">
      <c r="AR5564" s="23"/>
      <c r="AU5564" s="23"/>
      <c r="AW5564" s="16"/>
      <c r="BB5564"/>
    </row>
    <row r="5565" spans="44:54" x14ac:dyDescent="0.2">
      <c r="AR5565" s="23"/>
      <c r="AU5565" s="23"/>
      <c r="AW5565" s="16"/>
      <c r="BB5565"/>
    </row>
    <row r="5566" spans="44:54" x14ac:dyDescent="0.2">
      <c r="AR5566" s="23"/>
      <c r="AU5566" s="23"/>
      <c r="AW5566" s="16"/>
      <c r="BB5566"/>
    </row>
    <row r="5567" spans="44:54" x14ac:dyDescent="0.2">
      <c r="AR5567" s="23"/>
      <c r="AU5567" s="23"/>
      <c r="AW5567" s="16"/>
      <c r="BB5567"/>
    </row>
    <row r="5568" spans="44:54" x14ac:dyDescent="0.2">
      <c r="AR5568" s="23"/>
      <c r="AU5568" s="23"/>
      <c r="AW5568" s="16"/>
      <c r="BB5568"/>
    </row>
    <row r="5569" spans="44:54" x14ac:dyDescent="0.2">
      <c r="AR5569" s="23"/>
      <c r="AU5569" s="23"/>
      <c r="AW5569" s="16"/>
      <c r="BB5569"/>
    </row>
    <row r="5570" spans="44:54" x14ac:dyDescent="0.2">
      <c r="AR5570" s="23"/>
      <c r="AU5570" s="23"/>
      <c r="AW5570" s="16"/>
      <c r="BB5570"/>
    </row>
    <row r="5571" spans="44:54" x14ac:dyDescent="0.2">
      <c r="AR5571" s="23"/>
      <c r="AU5571" s="23"/>
      <c r="AW5571" s="16"/>
      <c r="BB5571"/>
    </row>
    <row r="5572" spans="44:54" x14ac:dyDescent="0.2">
      <c r="AR5572" s="23"/>
      <c r="AU5572" s="23"/>
      <c r="AW5572" s="16"/>
      <c r="BB5572"/>
    </row>
    <row r="5573" spans="44:54" x14ac:dyDescent="0.2">
      <c r="AR5573" s="23"/>
      <c r="AU5573" s="23"/>
      <c r="AW5573" s="16"/>
      <c r="BB5573"/>
    </row>
    <row r="5574" spans="44:54" x14ac:dyDescent="0.2">
      <c r="AR5574" s="23"/>
      <c r="AU5574" s="23"/>
      <c r="AW5574" s="16"/>
      <c r="BB5574"/>
    </row>
    <row r="5575" spans="44:54" x14ac:dyDescent="0.2">
      <c r="AR5575" s="23"/>
      <c r="AU5575" s="23"/>
      <c r="AW5575" s="16"/>
      <c r="BB5575"/>
    </row>
    <row r="5576" spans="44:54" x14ac:dyDescent="0.2">
      <c r="AR5576" s="23"/>
      <c r="AU5576" s="23"/>
      <c r="AW5576" s="16"/>
      <c r="BB5576"/>
    </row>
    <row r="5577" spans="44:54" x14ac:dyDescent="0.2">
      <c r="AR5577" s="23"/>
      <c r="AU5577" s="23"/>
      <c r="AW5577" s="16"/>
      <c r="BB5577"/>
    </row>
    <row r="5578" spans="44:54" x14ac:dyDescent="0.2">
      <c r="AR5578" s="23"/>
      <c r="AU5578" s="23"/>
      <c r="AW5578" s="16"/>
      <c r="BB5578"/>
    </row>
    <row r="5579" spans="44:54" x14ac:dyDescent="0.2">
      <c r="AR5579" s="23"/>
      <c r="AU5579" s="23"/>
      <c r="AW5579" s="16"/>
      <c r="BB5579"/>
    </row>
    <row r="5580" spans="44:54" x14ac:dyDescent="0.2">
      <c r="AR5580" s="23"/>
      <c r="AU5580" s="23"/>
      <c r="AW5580" s="16"/>
      <c r="BB5580"/>
    </row>
    <row r="5581" spans="44:54" x14ac:dyDescent="0.2">
      <c r="AR5581" s="23"/>
      <c r="AU5581" s="23"/>
      <c r="AW5581" s="16"/>
      <c r="BB5581"/>
    </row>
    <row r="5582" spans="44:54" x14ac:dyDescent="0.2">
      <c r="AR5582" s="23"/>
      <c r="AU5582" s="23"/>
      <c r="AW5582" s="16"/>
      <c r="BB5582"/>
    </row>
    <row r="5583" spans="44:54" x14ac:dyDescent="0.2">
      <c r="AR5583" s="23"/>
      <c r="AU5583" s="23"/>
      <c r="AW5583" s="16"/>
      <c r="BB5583"/>
    </row>
    <row r="5584" spans="44:54" x14ac:dyDescent="0.2">
      <c r="AR5584" s="23"/>
      <c r="AU5584" s="23"/>
      <c r="AW5584" s="16"/>
      <c r="BB5584"/>
    </row>
    <row r="5585" spans="44:54" x14ac:dyDescent="0.2">
      <c r="AR5585" s="23"/>
      <c r="AU5585" s="23"/>
      <c r="AW5585" s="16"/>
      <c r="BB5585"/>
    </row>
    <row r="5586" spans="44:54" x14ac:dyDescent="0.2">
      <c r="AR5586" s="23"/>
      <c r="AU5586" s="23"/>
      <c r="AW5586" s="16"/>
      <c r="BB5586"/>
    </row>
    <row r="5587" spans="44:54" x14ac:dyDescent="0.2">
      <c r="AR5587" s="23"/>
      <c r="AU5587" s="23"/>
      <c r="AW5587" s="16"/>
      <c r="BB5587"/>
    </row>
    <row r="5588" spans="44:54" x14ac:dyDescent="0.2">
      <c r="AR5588" s="23"/>
      <c r="AU5588" s="23"/>
      <c r="AW5588" s="16"/>
      <c r="BB5588"/>
    </row>
    <row r="5589" spans="44:54" x14ac:dyDescent="0.2">
      <c r="AR5589" s="23"/>
      <c r="AU5589" s="23"/>
      <c r="AW5589" s="16"/>
      <c r="BB5589"/>
    </row>
    <row r="5590" spans="44:54" x14ac:dyDescent="0.2">
      <c r="AR5590" s="23"/>
      <c r="AU5590" s="23"/>
      <c r="AW5590" s="16"/>
      <c r="BB5590"/>
    </row>
    <row r="5591" spans="44:54" x14ac:dyDescent="0.2">
      <c r="AR5591" s="23"/>
      <c r="AU5591" s="23"/>
      <c r="AW5591" s="16"/>
      <c r="BB5591"/>
    </row>
    <row r="5592" spans="44:54" x14ac:dyDescent="0.2">
      <c r="AR5592" s="23"/>
      <c r="AU5592" s="23"/>
      <c r="AW5592" s="16"/>
      <c r="BB5592"/>
    </row>
    <row r="5593" spans="44:54" x14ac:dyDescent="0.2">
      <c r="AR5593" s="23"/>
      <c r="AU5593" s="23"/>
      <c r="AW5593" s="16"/>
      <c r="BB5593"/>
    </row>
    <row r="5594" spans="44:54" x14ac:dyDescent="0.2">
      <c r="AR5594" s="23"/>
      <c r="AU5594" s="23"/>
      <c r="AW5594" s="16"/>
      <c r="BB5594"/>
    </row>
    <row r="5595" spans="44:54" x14ac:dyDescent="0.2">
      <c r="AR5595" s="23"/>
      <c r="AU5595" s="23"/>
      <c r="AW5595" s="16"/>
      <c r="BB5595"/>
    </row>
    <row r="5596" spans="44:54" x14ac:dyDescent="0.2">
      <c r="AR5596" s="23"/>
      <c r="AU5596" s="23"/>
      <c r="AW5596" s="16"/>
      <c r="BB5596"/>
    </row>
    <row r="5597" spans="44:54" x14ac:dyDescent="0.2">
      <c r="AR5597" s="23"/>
      <c r="AU5597" s="23"/>
      <c r="AW5597" s="16"/>
      <c r="BB5597"/>
    </row>
    <row r="5598" spans="44:54" x14ac:dyDescent="0.2">
      <c r="AR5598" s="23"/>
      <c r="AU5598" s="23"/>
      <c r="AW5598" s="16"/>
      <c r="BB5598"/>
    </row>
    <row r="5599" spans="44:54" x14ac:dyDescent="0.2">
      <c r="AR5599" s="23"/>
      <c r="AU5599" s="23"/>
      <c r="AW5599" s="16"/>
      <c r="BB5599"/>
    </row>
    <row r="5600" spans="44:54" x14ac:dyDescent="0.2">
      <c r="AR5600" s="23"/>
      <c r="AU5600" s="23"/>
      <c r="AW5600" s="16"/>
      <c r="BB5600"/>
    </row>
    <row r="5601" spans="44:54" x14ac:dyDescent="0.2">
      <c r="AR5601" s="23"/>
      <c r="AU5601" s="23"/>
      <c r="AW5601" s="16"/>
      <c r="BB5601"/>
    </row>
    <row r="5602" spans="44:54" x14ac:dyDescent="0.2">
      <c r="AR5602" s="23"/>
      <c r="AU5602" s="23"/>
      <c r="AW5602" s="16"/>
      <c r="BB5602"/>
    </row>
    <row r="5603" spans="44:54" x14ac:dyDescent="0.2">
      <c r="AR5603" s="23"/>
      <c r="AU5603" s="23"/>
      <c r="AW5603" s="16"/>
      <c r="BB5603"/>
    </row>
    <row r="5604" spans="44:54" x14ac:dyDescent="0.2">
      <c r="AR5604" s="23"/>
      <c r="AU5604" s="23"/>
      <c r="AW5604" s="16"/>
      <c r="BB5604"/>
    </row>
    <row r="5605" spans="44:54" x14ac:dyDescent="0.2">
      <c r="AR5605" s="23"/>
      <c r="AU5605" s="23"/>
      <c r="AW5605" s="16"/>
      <c r="BB5605"/>
    </row>
    <row r="5606" spans="44:54" x14ac:dyDescent="0.2">
      <c r="AR5606" s="23"/>
      <c r="AU5606" s="23"/>
      <c r="AW5606" s="16"/>
      <c r="BB5606"/>
    </row>
    <row r="5607" spans="44:54" x14ac:dyDescent="0.2">
      <c r="AR5607" s="23"/>
      <c r="AU5607" s="23"/>
      <c r="AW5607" s="16"/>
      <c r="BB5607"/>
    </row>
    <row r="5608" spans="44:54" x14ac:dyDescent="0.2">
      <c r="AR5608" s="23"/>
      <c r="AU5608" s="23"/>
      <c r="AW5608" s="16"/>
      <c r="BB5608"/>
    </row>
    <row r="5609" spans="44:54" x14ac:dyDescent="0.2">
      <c r="AR5609" s="23"/>
      <c r="AU5609" s="23"/>
      <c r="AW5609" s="16"/>
      <c r="BB5609"/>
    </row>
    <row r="5610" spans="44:54" x14ac:dyDescent="0.2">
      <c r="AR5610" s="23"/>
      <c r="AU5610" s="23"/>
      <c r="AW5610" s="16"/>
      <c r="BB5610"/>
    </row>
    <row r="5611" spans="44:54" x14ac:dyDescent="0.2">
      <c r="AR5611" s="23"/>
      <c r="AU5611" s="23"/>
      <c r="AW5611" s="16"/>
      <c r="BB5611"/>
    </row>
    <row r="5612" spans="44:54" x14ac:dyDescent="0.2">
      <c r="AR5612" s="23"/>
      <c r="AU5612" s="23"/>
      <c r="AW5612" s="16"/>
      <c r="BB5612"/>
    </row>
    <row r="5613" spans="44:54" x14ac:dyDescent="0.2">
      <c r="AR5613" s="23"/>
      <c r="AU5613" s="23"/>
      <c r="AW5613" s="16"/>
      <c r="BB5613"/>
    </row>
    <row r="5614" spans="44:54" x14ac:dyDescent="0.2">
      <c r="AR5614" s="23"/>
      <c r="AU5614" s="23"/>
      <c r="AW5614" s="16"/>
      <c r="BB5614"/>
    </row>
    <row r="5615" spans="44:54" x14ac:dyDescent="0.2">
      <c r="AR5615" s="23"/>
      <c r="AU5615" s="23"/>
      <c r="AW5615" s="16"/>
      <c r="BB5615"/>
    </row>
    <row r="5616" spans="44:54" x14ac:dyDescent="0.2">
      <c r="AR5616" s="23"/>
      <c r="AU5616" s="23"/>
      <c r="AW5616" s="16"/>
      <c r="BB5616"/>
    </row>
    <row r="5617" spans="44:54" x14ac:dyDescent="0.2">
      <c r="AR5617" s="23"/>
      <c r="AU5617" s="23"/>
      <c r="AW5617" s="16"/>
      <c r="BB5617"/>
    </row>
    <row r="5618" spans="44:54" x14ac:dyDescent="0.2">
      <c r="AR5618" s="23"/>
      <c r="AU5618" s="23"/>
      <c r="AW5618" s="16"/>
      <c r="BB5618"/>
    </row>
    <row r="5619" spans="44:54" x14ac:dyDescent="0.2">
      <c r="AR5619" s="23"/>
      <c r="AU5619" s="23"/>
      <c r="AW5619" s="16"/>
      <c r="BB5619"/>
    </row>
    <row r="5620" spans="44:54" x14ac:dyDescent="0.2">
      <c r="AR5620" s="23"/>
      <c r="AU5620" s="23"/>
      <c r="AW5620" s="16"/>
      <c r="BB5620"/>
    </row>
    <row r="5621" spans="44:54" x14ac:dyDescent="0.2">
      <c r="AR5621" s="23"/>
      <c r="AU5621" s="23"/>
      <c r="AW5621" s="16"/>
      <c r="BB5621"/>
    </row>
    <row r="5622" spans="44:54" x14ac:dyDescent="0.2">
      <c r="AR5622" s="23"/>
      <c r="AU5622" s="23"/>
      <c r="AW5622" s="16"/>
      <c r="BB5622"/>
    </row>
    <row r="5623" spans="44:54" x14ac:dyDescent="0.2">
      <c r="AR5623" s="23"/>
      <c r="AU5623" s="23"/>
      <c r="AW5623" s="16"/>
      <c r="BB5623"/>
    </row>
    <row r="5624" spans="44:54" x14ac:dyDescent="0.2">
      <c r="AR5624" s="23"/>
      <c r="AU5624" s="23"/>
      <c r="AW5624" s="16"/>
      <c r="BB5624"/>
    </row>
    <row r="5625" spans="44:54" x14ac:dyDescent="0.2">
      <c r="AR5625" s="23"/>
      <c r="AU5625" s="23"/>
      <c r="AW5625" s="16"/>
      <c r="BB5625"/>
    </row>
    <row r="5626" spans="44:54" x14ac:dyDescent="0.2">
      <c r="AR5626" s="23"/>
      <c r="AU5626" s="23"/>
      <c r="AW5626" s="16"/>
      <c r="BB5626"/>
    </row>
    <row r="5627" spans="44:54" x14ac:dyDescent="0.2">
      <c r="AR5627" s="23"/>
      <c r="AU5627" s="23"/>
      <c r="AW5627" s="16"/>
      <c r="BB5627"/>
    </row>
    <row r="5628" spans="44:54" x14ac:dyDescent="0.2">
      <c r="AR5628" s="23"/>
      <c r="AU5628" s="23"/>
      <c r="AW5628" s="16"/>
      <c r="BB5628"/>
    </row>
    <row r="5629" spans="44:54" x14ac:dyDescent="0.2">
      <c r="AR5629" s="23"/>
      <c r="AU5629" s="23"/>
      <c r="AW5629" s="16"/>
      <c r="BB5629"/>
    </row>
    <row r="5630" spans="44:54" x14ac:dyDescent="0.2">
      <c r="AR5630" s="23"/>
      <c r="AU5630" s="23"/>
      <c r="AW5630" s="16"/>
      <c r="BB5630"/>
    </row>
    <row r="5631" spans="44:54" x14ac:dyDescent="0.2">
      <c r="AR5631" s="23"/>
      <c r="AU5631" s="23"/>
      <c r="AW5631" s="16"/>
      <c r="BB5631"/>
    </row>
    <row r="5632" spans="44:54" x14ac:dyDescent="0.2">
      <c r="AR5632" s="23"/>
      <c r="AU5632" s="23"/>
      <c r="AW5632" s="16"/>
      <c r="BB5632"/>
    </row>
    <row r="5633" spans="44:54" x14ac:dyDescent="0.2">
      <c r="AR5633" s="23"/>
      <c r="AU5633" s="23"/>
      <c r="AW5633" s="16"/>
      <c r="BB5633"/>
    </row>
    <row r="5634" spans="44:54" x14ac:dyDescent="0.2">
      <c r="AR5634" s="23"/>
      <c r="AU5634" s="23"/>
      <c r="AW5634" s="16"/>
      <c r="BB5634"/>
    </row>
    <row r="5635" spans="44:54" x14ac:dyDescent="0.2">
      <c r="AR5635" s="23"/>
      <c r="AU5635" s="23"/>
      <c r="AW5635" s="16"/>
      <c r="BB5635"/>
    </row>
    <row r="5636" spans="44:54" x14ac:dyDescent="0.2">
      <c r="AR5636" s="23"/>
      <c r="AU5636" s="23"/>
      <c r="AW5636" s="16"/>
      <c r="BB5636"/>
    </row>
    <row r="5637" spans="44:54" x14ac:dyDescent="0.2">
      <c r="AR5637" s="23"/>
      <c r="AU5637" s="23"/>
      <c r="AW5637" s="16"/>
      <c r="BB5637"/>
    </row>
    <row r="5638" spans="44:54" x14ac:dyDescent="0.2">
      <c r="AR5638" s="23"/>
      <c r="AU5638" s="23"/>
      <c r="AW5638" s="16"/>
      <c r="BB5638"/>
    </row>
    <row r="5639" spans="44:54" x14ac:dyDescent="0.2">
      <c r="AR5639" s="23"/>
      <c r="AU5639" s="23"/>
      <c r="AW5639" s="16"/>
      <c r="BB5639"/>
    </row>
    <row r="5640" spans="44:54" x14ac:dyDescent="0.2">
      <c r="AR5640" s="23"/>
      <c r="AU5640" s="23"/>
      <c r="AW5640" s="16"/>
      <c r="BB5640"/>
    </row>
    <row r="5641" spans="44:54" x14ac:dyDescent="0.2">
      <c r="AR5641" s="23"/>
      <c r="AU5641" s="23"/>
      <c r="AW5641" s="16"/>
      <c r="BB5641"/>
    </row>
    <row r="5642" spans="44:54" x14ac:dyDescent="0.2">
      <c r="AR5642" s="23"/>
      <c r="AU5642" s="23"/>
      <c r="AW5642" s="16"/>
      <c r="BB5642"/>
    </row>
    <row r="5643" spans="44:54" x14ac:dyDescent="0.2">
      <c r="AR5643" s="23"/>
      <c r="AU5643" s="23"/>
      <c r="AW5643" s="16"/>
      <c r="BB5643"/>
    </row>
    <row r="5644" spans="44:54" x14ac:dyDescent="0.2">
      <c r="AR5644" s="23"/>
      <c r="AU5644" s="23"/>
      <c r="AW5644" s="16"/>
      <c r="BB5644"/>
    </row>
    <row r="5645" spans="44:54" x14ac:dyDescent="0.2">
      <c r="AR5645" s="23"/>
      <c r="AU5645" s="23"/>
      <c r="AW5645" s="16"/>
      <c r="BB5645"/>
    </row>
    <row r="5646" spans="44:54" x14ac:dyDescent="0.2">
      <c r="AR5646" s="23"/>
      <c r="AU5646" s="23"/>
      <c r="AW5646" s="16"/>
      <c r="BB5646"/>
    </row>
    <row r="5647" spans="44:54" x14ac:dyDescent="0.2">
      <c r="AR5647" s="23"/>
      <c r="AU5647" s="23"/>
      <c r="AW5647" s="16"/>
      <c r="BB5647"/>
    </row>
    <row r="5648" spans="44:54" x14ac:dyDescent="0.2">
      <c r="AR5648" s="23"/>
      <c r="AU5648" s="23"/>
      <c r="AW5648" s="16"/>
      <c r="BB5648"/>
    </row>
    <row r="5649" spans="44:54" x14ac:dyDescent="0.2">
      <c r="AR5649" s="23"/>
      <c r="AU5649" s="23"/>
      <c r="AW5649" s="16"/>
      <c r="BB5649"/>
    </row>
    <row r="5650" spans="44:54" x14ac:dyDescent="0.2">
      <c r="AR5650" s="23"/>
      <c r="AU5650" s="23"/>
      <c r="AW5650" s="16"/>
      <c r="BB5650"/>
    </row>
    <row r="5651" spans="44:54" x14ac:dyDescent="0.2">
      <c r="AR5651" s="23"/>
      <c r="AU5651" s="23"/>
      <c r="AW5651" s="16"/>
      <c r="BB5651"/>
    </row>
    <row r="5652" spans="44:54" x14ac:dyDescent="0.2">
      <c r="AR5652" s="23"/>
      <c r="AU5652" s="23"/>
      <c r="AW5652" s="16"/>
      <c r="BB5652"/>
    </row>
    <row r="5653" spans="44:54" x14ac:dyDescent="0.2">
      <c r="AR5653" s="23"/>
      <c r="AU5653" s="23"/>
      <c r="AW5653" s="16"/>
      <c r="BB5653"/>
    </row>
    <row r="5654" spans="44:54" x14ac:dyDescent="0.2">
      <c r="AR5654" s="23"/>
      <c r="AU5654" s="23"/>
      <c r="AW5654" s="16"/>
      <c r="BB5654"/>
    </row>
    <row r="5655" spans="44:54" x14ac:dyDescent="0.2">
      <c r="AR5655" s="23"/>
      <c r="AU5655" s="23"/>
      <c r="AW5655" s="16"/>
      <c r="BB5655"/>
    </row>
    <row r="5656" spans="44:54" x14ac:dyDescent="0.2">
      <c r="AR5656" s="23"/>
      <c r="AU5656" s="23"/>
      <c r="AW5656" s="16"/>
      <c r="BB5656"/>
    </row>
    <row r="5657" spans="44:54" x14ac:dyDescent="0.2">
      <c r="AR5657" s="23"/>
      <c r="AU5657" s="23"/>
      <c r="AW5657" s="16"/>
      <c r="BB5657"/>
    </row>
    <row r="5658" spans="44:54" x14ac:dyDescent="0.2">
      <c r="AR5658" s="23"/>
      <c r="AU5658" s="23"/>
      <c r="AW5658" s="16"/>
      <c r="BB5658"/>
    </row>
    <row r="5659" spans="44:54" x14ac:dyDescent="0.2">
      <c r="AR5659" s="23"/>
      <c r="AU5659" s="23"/>
      <c r="AW5659" s="16"/>
      <c r="BB5659"/>
    </row>
    <row r="5660" spans="44:54" x14ac:dyDescent="0.2">
      <c r="AR5660" s="23"/>
      <c r="AU5660" s="23"/>
      <c r="AW5660" s="16"/>
      <c r="BB5660"/>
    </row>
    <row r="5661" spans="44:54" x14ac:dyDescent="0.2">
      <c r="AR5661" s="23"/>
      <c r="AU5661" s="23"/>
      <c r="AW5661" s="16"/>
      <c r="BB5661"/>
    </row>
    <row r="5662" spans="44:54" x14ac:dyDescent="0.2">
      <c r="AR5662" s="23"/>
      <c r="AU5662" s="23"/>
      <c r="AW5662" s="16"/>
      <c r="BB5662"/>
    </row>
    <row r="5663" spans="44:54" x14ac:dyDescent="0.2">
      <c r="AR5663" s="23"/>
      <c r="AU5663" s="23"/>
      <c r="AW5663" s="16"/>
      <c r="BB5663"/>
    </row>
    <row r="5664" spans="44:54" x14ac:dyDescent="0.2">
      <c r="AR5664" s="23"/>
      <c r="AU5664" s="23"/>
      <c r="AW5664" s="16"/>
      <c r="BB5664"/>
    </row>
    <row r="5665" spans="44:54" x14ac:dyDescent="0.2">
      <c r="AR5665" s="23"/>
      <c r="AU5665" s="23"/>
      <c r="AW5665" s="16"/>
      <c r="BB5665"/>
    </row>
    <row r="5666" spans="44:54" x14ac:dyDescent="0.2">
      <c r="AR5666" s="23"/>
      <c r="AU5666" s="23"/>
      <c r="AW5666" s="16"/>
      <c r="BB5666"/>
    </row>
    <row r="5667" spans="44:54" x14ac:dyDescent="0.2">
      <c r="AR5667" s="23"/>
      <c r="AU5667" s="23"/>
      <c r="AW5667" s="16"/>
      <c r="BB5667"/>
    </row>
    <row r="5668" spans="44:54" x14ac:dyDescent="0.2">
      <c r="AR5668" s="23"/>
      <c r="AU5668" s="23"/>
      <c r="AW5668" s="16"/>
      <c r="BB5668"/>
    </row>
    <row r="5669" spans="44:54" x14ac:dyDescent="0.2">
      <c r="AR5669" s="23"/>
      <c r="AU5669" s="23"/>
      <c r="AW5669" s="16"/>
      <c r="BB5669"/>
    </row>
    <row r="5670" spans="44:54" x14ac:dyDescent="0.2">
      <c r="AR5670" s="23"/>
      <c r="AU5670" s="23"/>
      <c r="AW5670" s="16"/>
      <c r="BB5670"/>
    </row>
    <row r="5671" spans="44:54" x14ac:dyDescent="0.2">
      <c r="AR5671" s="23"/>
      <c r="AU5671" s="23"/>
      <c r="AW5671" s="16"/>
      <c r="BB5671"/>
    </row>
    <row r="5672" spans="44:54" x14ac:dyDescent="0.2">
      <c r="AR5672" s="23"/>
      <c r="AU5672" s="23"/>
      <c r="AW5672" s="16"/>
      <c r="BB5672"/>
    </row>
    <row r="5673" spans="44:54" x14ac:dyDescent="0.2">
      <c r="AR5673" s="23"/>
      <c r="AU5673" s="23"/>
      <c r="AW5673" s="16"/>
      <c r="BB5673"/>
    </row>
    <row r="5674" spans="44:54" x14ac:dyDescent="0.2">
      <c r="AR5674" s="23"/>
      <c r="AU5674" s="23"/>
      <c r="AW5674" s="16"/>
      <c r="BB5674"/>
    </row>
    <row r="5675" spans="44:54" x14ac:dyDescent="0.2">
      <c r="AR5675" s="23"/>
      <c r="AU5675" s="23"/>
      <c r="AW5675" s="16"/>
      <c r="BB5675"/>
    </row>
    <row r="5676" spans="44:54" x14ac:dyDescent="0.2">
      <c r="AR5676" s="23"/>
      <c r="AU5676" s="23"/>
      <c r="AW5676" s="16"/>
      <c r="BB5676"/>
    </row>
    <row r="5677" spans="44:54" x14ac:dyDescent="0.2">
      <c r="AR5677" s="23"/>
      <c r="AU5677" s="23"/>
      <c r="AW5677" s="16"/>
      <c r="BB5677"/>
    </row>
    <row r="5678" spans="44:54" x14ac:dyDescent="0.2">
      <c r="AR5678" s="23"/>
      <c r="AU5678" s="23"/>
      <c r="AW5678" s="16"/>
      <c r="BB5678"/>
    </row>
    <row r="5679" spans="44:54" x14ac:dyDescent="0.2">
      <c r="AR5679" s="23"/>
      <c r="AU5679" s="23"/>
      <c r="AW5679" s="16"/>
      <c r="BB5679"/>
    </row>
    <row r="5680" spans="44:54" x14ac:dyDescent="0.2">
      <c r="AR5680" s="23"/>
      <c r="AU5680" s="23"/>
      <c r="AW5680" s="16"/>
      <c r="BB5680"/>
    </row>
    <row r="5681" spans="44:54" x14ac:dyDescent="0.2">
      <c r="AR5681" s="23"/>
      <c r="AU5681" s="23"/>
      <c r="AW5681" s="16"/>
      <c r="BB5681"/>
    </row>
    <row r="5682" spans="44:54" x14ac:dyDescent="0.2">
      <c r="AR5682" s="23"/>
      <c r="AU5682" s="23"/>
      <c r="AW5682" s="16"/>
      <c r="BB5682"/>
    </row>
    <row r="5683" spans="44:54" x14ac:dyDescent="0.2">
      <c r="AR5683" s="23"/>
      <c r="AU5683" s="23"/>
      <c r="AW5683" s="16"/>
      <c r="BB5683"/>
    </row>
    <row r="5684" spans="44:54" x14ac:dyDescent="0.2">
      <c r="AR5684" s="23"/>
      <c r="AU5684" s="23"/>
      <c r="AW5684" s="16"/>
      <c r="BB5684"/>
    </row>
    <row r="5685" spans="44:54" x14ac:dyDescent="0.2">
      <c r="AR5685" s="23"/>
      <c r="AU5685" s="23"/>
      <c r="AW5685" s="16"/>
      <c r="BB5685"/>
    </row>
    <row r="5686" spans="44:54" x14ac:dyDescent="0.2">
      <c r="AR5686" s="23"/>
      <c r="AU5686" s="23"/>
      <c r="AW5686" s="16"/>
      <c r="BB5686"/>
    </row>
    <row r="5687" spans="44:54" x14ac:dyDescent="0.2">
      <c r="AR5687" s="23"/>
      <c r="AU5687" s="23"/>
      <c r="AW5687" s="16"/>
      <c r="BB5687"/>
    </row>
    <row r="5688" spans="44:54" x14ac:dyDescent="0.2">
      <c r="AR5688" s="23"/>
      <c r="AU5688" s="23"/>
      <c r="AW5688" s="16"/>
      <c r="BB5688"/>
    </row>
    <row r="5689" spans="44:54" x14ac:dyDescent="0.2">
      <c r="AR5689" s="23"/>
      <c r="AU5689" s="23"/>
      <c r="AW5689" s="16"/>
      <c r="BB5689"/>
    </row>
    <row r="5690" spans="44:54" x14ac:dyDescent="0.2">
      <c r="AR5690" s="23"/>
      <c r="AU5690" s="23"/>
      <c r="AW5690" s="16"/>
      <c r="BB5690"/>
    </row>
    <row r="5691" spans="44:54" x14ac:dyDescent="0.2">
      <c r="AR5691" s="23"/>
      <c r="AU5691" s="23"/>
      <c r="AW5691" s="16"/>
      <c r="BB5691"/>
    </row>
    <row r="5692" spans="44:54" x14ac:dyDescent="0.2">
      <c r="AR5692" s="23"/>
      <c r="AU5692" s="23"/>
      <c r="AW5692" s="16"/>
      <c r="BB5692"/>
    </row>
    <row r="5693" spans="44:54" x14ac:dyDescent="0.2">
      <c r="AR5693" s="23"/>
      <c r="AU5693" s="23"/>
      <c r="AW5693" s="16"/>
      <c r="BB5693"/>
    </row>
    <row r="5694" spans="44:54" x14ac:dyDescent="0.2">
      <c r="AR5694" s="23"/>
      <c r="AU5694" s="23"/>
      <c r="AW5694" s="16"/>
      <c r="BB5694"/>
    </row>
    <row r="5695" spans="44:54" x14ac:dyDescent="0.2">
      <c r="AR5695" s="23"/>
      <c r="AU5695" s="23"/>
      <c r="AW5695" s="16"/>
      <c r="BB5695"/>
    </row>
    <row r="5696" spans="44:54" x14ac:dyDescent="0.2">
      <c r="AR5696" s="23"/>
      <c r="AU5696" s="23"/>
      <c r="AW5696" s="16"/>
      <c r="BB5696"/>
    </row>
    <row r="5697" spans="44:54" x14ac:dyDescent="0.2">
      <c r="AR5697" s="23"/>
      <c r="AU5697" s="23"/>
      <c r="AW5697" s="16"/>
      <c r="BB5697"/>
    </row>
    <row r="5698" spans="44:54" x14ac:dyDescent="0.2">
      <c r="AR5698" s="23"/>
      <c r="AU5698" s="23"/>
      <c r="AW5698" s="16"/>
      <c r="BB5698"/>
    </row>
    <row r="5699" spans="44:54" x14ac:dyDescent="0.2">
      <c r="AR5699" s="23"/>
      <c r="AU5699" s="23"/>
      <c r="AW5699" s="16"/>
      <c r="BB5699"/>
    </row>
    <row r="5700" spans="44:54" x14ac:dyDescent="0.2">
      <c r="AR5700" s="23"/>
      <c r="AU5700" s="23"/>
      <c r="AW5700" s="16"/>
      <c r="BB5700"/>
    </row>
    <row r="5701" spans="44:54" x14ac:dyDescent="0.2">
      <c r="AR5701" s="23"/>
      <c r="AU5701" s="23"/>
      <c r="AW5701" s="16"/>
      <c r="BB5701"/>
    </row>
    <row r="5702" spans="44:54" x14ac:dyDescent="0.2">
      <c r="AR5702" s="23"/>
      <c r="AU5702" s="23"/>
      <c r="AW5702" s="16"/>
      <c r="BB5702"/>
    </row>
    <row r="5703" spans="44:54" x14ac:dyDescent="0.2">
      <c r="AR5703" s="23"/>
      <c r="AU5703" s="23"/>
      <c r="AW5703" s="16"/>
      <c r="BB5703"/>
    </row>
    <row r="5704" spans="44:54" x14ac:dyDescent="0.2">
      <c r="AR5704" s="23"/>
      <c r="AU5704" s="23"/>
      <c r="AW5704" s="16"/>
      <c r="BB5704"/>
    </row>
    <row r="5705" spans="44:54" x14ac:dyDescent="0.2">
      <c r="AR5705" s="23"/>
      <c r="AU5705" s="23"/>
      <c r="AW5705" s="16"/>
      <c r="BB5705"/>
    </row>
    <row r="5706" spans="44:54" x14ac:dyDescent="0.2">
      <c r="AR5706" s="23"/>
      <c r="AU5706" s="23"/>
      <c r="AW5706" s="16"/>
      <c r="BB5706"/>
    </row>
    <row r="5707" spans="44:54" x14ac:dyDescent="0.2">
      <c r="AR5707" s="23"/>
      <c r="AU5707" s="23"/>
      <c r="AW5707" s="16"/>
      <c r="BB5707"/>
    </row>
    <row r="5708" spans="44:54" x14ac:dyDescent="0.2">
      <c r="AR5708" s="23"/>
      <c r="AU5708" s="23"/>
      <c r="AW5708" s="16"/>
      <c r="BB5708"/>
    </row>
    <row r="5709" spans="44:54" x14ac:dyDescent="0.2">
      <c r="AR5709" s="23"/>
      <c r="AU5709" s="23"/>
      <c r="AW5709" s="16"/>
      <c r="BB5709"/>
    </row>
    <row r="5710" spans="44:54" x14ac:dyDescent="0.2">
      <c r="AR5710" s="23"/>
      <c r="AU5710" s="23"/>
      <c r="AW5710" s="16"/>
      <c r="BB5710"/>
    </row>
    <row r="5711" spans="44:54" x14ac:dyDescent="0.2">
      <c r="AR5711" s="23"/>
      <c r="AU5711" s="23"/>
      <c r="AW5711" s="16"/>
      <c r="BB5711"/>
    </row>
    <row r="5712" spans="44:54" x14ac:dyDescent="0.2">
      <c r="AR5712" s="23"/>
      <c r="AU5712" s="23"/>
      <c r="AW5712" s="16"/>
      <c r="BB5712"/>
    </row>
    <row r="5713" spans="44:54" x14ac:dyDescent="0.2">
      <c r="AR5713" s="23"/>
      <c r="AU5713" s="23"/>
      <c r="AW5713" s="16"/>
      <c r="BB5713"/>
    </row>
    <row r="5714" spans="44:54" x14ac:dyDescent="0.2">
      <c r="AR5714" s="23"/>
      <c r="AU5714" s="23"/>
      <c r="AW5714" s="16"/>
      <c r="BB5714"/>
    </row>
    <row r="5715" spans="44:54" x14ac:dyDescent="0.2">
      <c r="AR5715" s="23"/>
      <c r="AU5715" s="23"/>
      <c r="AW5715" s="16"/>
      <c r="BB5715"/>
    </row>
    <row r="5716" spans="44:54" x14ac:dyDescent="0.2">
      <c r="AR5716" s="23"/>
      <c r="AU5716" s="23"/>
      <c r="AW5716" s="16"/>
      <c r="BB5716"/>
    </row>
    <row r="5717" spans="44:54" x14ac:dyDescent="0.2">
      <c r="AR5717" s="23"/>
      <c r="AU5717" s="23"/>
      <c r="AW5717" s="16"/>
      <c r="BB5717"/>
    </row>
    <row r="5718" spans="44:54" x14ac:dyDescent="0.2">
      <c r="AR5718" s="23"/>
      <c r="AU5718" s="23"/>
      <c r="AW5718" s="16"/>
      <c r="BB5718"/>
    </row>
    <row r="5719" spans="44:54" x14ac:dyDescent="0.2">
      <c r="AR5719" s="23"/>
      <c r="AU5719" s="23"/>
      <c r="AW5719" s="16"/>
      <c r="BB5719"/>
    </row>
    <row r="5720" spans="44:54" x14ac:dyDescent="0.2">
      <c r="AR5720" s="23"/>
      <c r="AU5720" s="23"/>
      <c r="AW5720" s="16"/>
      <c r="BB5720"/>
    </row>
    <row r="5721" spans="44:54" x14ac:dyDescent="0.2">
      <c r="AR5721" s="23"/>
      <c r="AU5721" s="23"/>
      <c r="AW5721" s="16"/>
      <c r="BB5721"/>
    </row>
    <row r="5722" spans="44:54" x14ac:dyDescent="0.2">
      <c r="AR5722" s="23"/>
      <c r="AU5722" s="23"/>
      <c r="AW5722" s="16"/>
      <c r="BB5722"/>
    </row>
    <row r="5723" spans="44:54" x14ac:dyDescent="0.2">
      <c r="AR5723" s="23"/>
      <c r="AU5723" s="23"/>
      <c r="AW5723" s="16"/>
      <c r="BB5723"/>
    </row>
    <row r="5724" spans="44:54" x14ac:dyDescent="0.2">
      <c r="AR5724" s="23"/>
      <c r="AU5724" s="23"/>
      <c r="AW5724" s="16"/>
      <c r="BB5724"/>
    </row>
    <row r="5725" spans="44:54" x14ac:dyDescent="0.2">
      <c r="AR5725" s="23"/>
      <c r="AU5725" s="23"/>
      <c r="AW5725" s="16"/>
      <c r="BB5725"/>
    </row>
    <row r="5726" spans="44:54" x14ac:dyDescent="0.2">
      <c r="AR5726" s="23"/>
      <c r="AU5726" s="23"/>
      <c r="AW5726" s="16"/>
      <c r="BB5726"/>
    </row>
    <row r="5727" spans="44:54" x14ac:dyDescent="0.2">
      <c r="AR5727" s="23"/>
      <c r="AU5727" s="23"/>
      <c r="AW5727" s="16"/>
      <c r="BB5727"/>
    </row>
    <row r="5728" spans="44:54" x14ac:dyDescent="0.2">
      <c r="AR5728" s="23"/>
      <c r="AU5728" s="23"/>
      <c r="AW5728" s="16"/>
      <c r="BB5728"/>
    </row>
    <row r="5729" spans="44:54" x14ac:dyDescent="0.2">
      <c r="AR5729" s="23"/>
      <c r="AU5729" s="23"/>
      <c r="AW5729" s="16"/>
      <c r="BB5729"/>
    </row>
    <row r="5730" spans="44:54" x14ac:dyDescent="0.2">
      <c r="AR5730" s="23"/>
      <c r="AU5730" s="23"/>
      <c r="AW5730" s="16"/>
      <c r="BB5730"/>
    </row>
    <row r="5731" spans="44:54" x14ac:dyDescent="0.2">
      <c r="AR5731" s="23"/>
      <c r="AU5731" s="23"/>
      <c r="AW5731" s="16"/>
      <c r="BB5731"/>
    </row>
    <row r="5732" spans="44:54" x14ac:dyDescent="0.2">
      <c r="AR5732" s="23"/>
      <c r="AU5732" s="23"/>
      <c r="AW5732" s="16"/>
      <c r="BB5732"/>
    </row>
    <row r="5733" spans="44:54" x14ac:dyDescent="0.2">
      <c r="AR5733" s="23"/>
      <c r="AU5733" s="23"/>
      <c r="AW5733" s="16"/>
      <c r="BB5733"/>
    </row>
    <row r="5734" spans="44:54" x14ac:dyDescent="0.2">
      <c r="AR5734" s="23"/>
      <c r="AU5734" s="23"/>
      <c r="AW5734" s="16"/>
      <c r="BB5734"/>
    </row>
    <row r="5735" spans="44:54" x14ac:dyDescent="0.2">
      <c r="AR5735" s="23"/>
      <c r="AU5735" s="23"/>
      <c r="AW5735" s="16"/>
      <c r="BB5735"/>
    </row>
    <row r="5736" spans="44:54" x14ac:dyDescent="0.2">
      <c r="AR5736" s="23"/>
      <c r="AU5736" s="23"/>
      <c r="AW5736" s="16"/>
      <c r="BB5736"/>
    </row>
    <row r="5737" spans="44:54" x14ac:dyDescent="0.2">
      <c r="AR5737" s="23"/>
      <c r="AU5737" s="23"/>
      <c r="AW5737" s="16"/>
      <c r="BB5737"/>
    </row>
    <row r="5738" spans="44:54" x14ac:dyDescent="0.2">
      <c r="AR5738" s="23"/>
      <c r="AU5738" s="23"/>
      <c r="AW5738" s="16"/>
      <c r="BB5738"/>
    </row>
    <row r="5739" spans="44:54" x14ac:dyDescent="0.2">
      <c r="AR5739" s="23"/>
      <c r="AU5739" s="23"/>
      <c r="AW5739" s="16"/>
      <c r="BB5739"/>
    </row>
    <row r="5740" spans="44:54" x14ac:dyDescent="0.2">
      <c r="AR5740" s="23"/>
      <c r="AU5740" s="23"/>
      <c r="AW5740" s="16"/>
      <c r="BB5740"/>
    </row>
    <row r="5741" spans="44:54" x14ac:dyDescent="0.2">
      <c r="AR5741" s="23"/>
      <c r="AU5741" s="23"/>
      <c r="AW5741" s="16"/>
      <c r="BB5741"/>
    </row>
    <row r="5742" spans="44:54" x14ac:dyDescent="0.2">
      <c r="AR5742" s="23"/>
      <c r="AU5742" s="23"/>
      <c r="AW5742" s="16"/>
      <c r="BB5742"/>
    </row>
    <row r="5743" spans="44:54" x14ac:dyDescent="0.2">
      <c r="AR5743" s="23"/>
      <c r="AU5743" s="23"/>
      <c r="AW5743" s="16"/>
      <c r="BB5743"/>
    </row>
    <row r="5744" spans="44:54" x14ac:dyDescent="0.2">
      <c r="AR5744" s="23"/>
      <c r="AU5744" s="23"/>
      <c r="AW5744" s="16"/>
      <c r="BB5744"/>
    </row>
    <row r="5745" spans="44:54" x14ac:dyDescent="0.2">
      <c r="AR5745" s="23"/>
      <c r="AU5745" s="23"/>
      <c r="AW5745" s="16"/>
      <c r="BB5745"/>
    </row>
    <row r="5746" spans="44:54" x14ac:dyDescent="0.2">
      <c r="AR5746" s="23"/>
      <c r="AU5746" s="23"/>
      <c r="AW5746" s="16"/>
      <c r="BB5746"/>
    </row>
    <row r="5747" spans="44:54" x14ac:dyDescent="0.2">
      <c r="AR5747" s="23"/>
      <c r="AU5747" s="23"/>
      <c r="AW5747" s="16"/>
      <c r="BB5747"/>
    </row>
    <row r="5748" spans="44:54" x14ac:dyDescent="0.2">
      <c r="AR5748" s="23"/>
      <c r="AU5748" s="23"/>
      <c r="AW5748" s="16"/>
      <c r="BB5748"/>
    </row>
    <row r="5749" spans="44:54" x14ac:dyDescent="0.2">
      <c r="AR5749" s="23"/>
      <c r="AU5749" s="23"/>
      <c r="AW5749" s="16"/>
      <c r="BB5749"/>
    </row>
    <row r="5750" spans="44:54" x14ac:dyDescent="0.2">
      <c r="AR5750" s="23"/>
      <c r="AU5750" s="23"/>
      <c r="AW5750" s="16"/>
      <c r="BB5750"/>
    </row>
    <row r="5751" spans="44:54" x14ac:dyDescent="0.2">
      <c r="AR5751" s="23"/>
      <c r="AU5751" s="23"/>
      <c r="AW5751" s="16"/>
      <c r="BB5751"/>
    </row>
    <row r="5752" spans="44:54" x14ac:dyDescent="0.2">
      <c r="AR5752" s="23"/>
      <c r="AU5752" s="23"/>
      <c r="AW5752" s="16"/>
      <c r="BB5752"/>
    </row>
    <row r="5753" spans="44:54" x14ac:dyDescent="0.2">
      <c r="AR5753" s="23"/>
      <c r="AU5753" s="23"/>
      <c r="AW5753" s="16"/>
      <c r="BB5753"/>
    </row>
    <row r="5754" spans="44:54" x14ac:dyDescent="0.2">
      <c r="AR5754" s="23"/>
      <c r="AU5754" s="23"/>
      <c r="AW5754" s="16"/>
      <c r="BB5754"/>
    </row>
    <row r="5755" spans="44:54" x14ac:dyDescent="0.2">
      <c r="AR5755" s="23"/>
      <c r="AU5755" s="23"/>
      <c r="AW5755" s="16"/>
      <c r="BB5755"/>
    </row>
    <row r="5756" spans="44:54" x14ac:dyDescent="0.2">
      <c r="AR5756" s="23"/>
      <c r="AU5756" s="23"/>
      <c r="AW5756" s="16"/>
      <c r="BB5756"/>
    </row>
    <row r="5757" spans="44:54" x14ac:dyDescent="0.2">
      <c r="AR5757" s="23"/>
      <c r="AU5757" s="23"/>
      <c r="AW5757" s="16"/>
      <c r="BB5757"/>
    </row>
    <row r="5758" spans="44:54" x14ac:dyDescent="0.2">
      <c r="AR5758" s="23"/>
      <c r="AU5758" s="23"/>
      <c r="AW5758" s="16"/>
      <c r="BB5758"/>
    </row>
    <row r="5759" spans="44:54" x14ac:dyDescent="0.2">
      <c r="AR5759" s="23"/>
      <c r="AU5759" s="23"/>
      <c r="AW5759" s="16"/>
      <c r="BB5759"/>
    </row>
    <row r="5760" spans="44:54" x14ac:dyDescent="0.2">
      <c r="AR5760" s="23"/>
      <c r="AU5760" s="23"/>
      <c r="AW5760" s="16"/>
      <c r="BB5760"/>
    </row>
    <row r="5761" spans="44:54" x14ac:dyDescent="0.2">
      <c r="AR5761" s="23"/>
      <c r="AU5761" s="23"/>
      <c r="AW5761" s="16"/>
      <c r="BB5761"/>
    </row>
    <row r="5762" spans="44:54" x14ac:dyDescent="0.2">
      <c r="AR5762" s="23"/>
      <c r="AU5762" s="23"/>
      <c r="AW5762" s="16"/>
      <c r="BB5762"/>
    </row>
    <row r="5763" spans="44:54" x14ac:dyDescent="0.2">
      <c r="AR5763" s="23"/>
      <c r="AU5763" s="23"/>
      <c r="AW5763" s="16"/>
      <c r="BB5763"/>
    </row>
    <row r="5764" spans="44:54" x14ac:dyDescent="0.2">
      <c r="AR5764" s="23"/>
      <c r="AU5764" s="23"/>
      <c r="AW5764" s="16"/>
      <c r="BB5764"/>
    </row>
    <row r="5765" spans="44:54" x14ac:dyDescent="0.2">
      <c r="AR5765" s="23"/>
      <c r="AU5765" s="23"/>
      <c r="AW5765" s="16"/>
      <c r="BB5765"/>
    </row>
    <row r="5766" spans="44:54" x14ac:dyDescent="0.2">
      <c r="AR5766" s="23"/>
      <c r="AU5766" s="23"/>
      <c r="AW5766" s="16"/>
      <c r="BB5766"/>
    </row>
    <row r="5767" spans="44:54" x14ac:dyDescent="0.2">
      <c r="AR5767" s="23"/>
      <c r="AU5767" s="23"/>
      <c r="AW5767" s="16"/>
      <c r="BB5767"/>
    </row>
    <row r="5768" spans="44:54" x14ac:dyDescent="0.2">
      <c r="AR5768" s="23"/>
      <c r="AU5768" s="23"/>
      <c r="AW5768" s="16"/>
      <c r="BB5768"/>
    </row>
    <row r="5769" spans="44:54" x14ac:dyDescent="0.2">
      <c r="AR5769" s="23"/>
      <c r="AU5769" s="23"/>
      <c r="AW5769" s="16"/>
      <c r="BB5769"/>
    </row>
    <row r="5770" spans="44:54" x14ac:dyDescent="0.2">
      <c r="AR5770" s="23"/>
      <c r="AU5770" s="23"/>
      <c r="AW5770" s="16"/>
      <c r="BB5770"/>
    </row>
    <row r="5771" spans="44:54" x14ac:dyDescent="0.2">
      <c r="AR5771" s="23"/>
      <c r="AU5771" s="23"/>
      <c r="AW5771" s="16"/>
      <c r="BB5771"/>
    </row>
    <row r="5772" spans="44:54" x14ac:dyDescent="0.2">
      <c r="AR5772" s="23"/>
      <c r="AU5772" s="23"/>
      <c r="AW5772" s="16"/>
      <c r="BB5772"/>
    </row>
    <row r="5773" spans="44:54" x14ac:dyDescent="0.2">
      <c r="AR5773" s="23"/>
      <c r="AU5773" s="23"/>
      <c r="AW5773" s="16"/>
      <c r="BB5773"/>
    </row>
    <row r="5774" spans="44:54" x14ac:dyDescent="0.2">
      <c r="AR5774" s="23"/>
      <c r="AU5774" s="23"/>
      <c r="AW5774" s="16"/>
      <c r="BB5774"/>
    </row>
    <row r="5775" spans="44:54" x14ac:dyDescent="0.2">
      <c r="AR5775" s="23"/>
      <c r="AU5775" s="23"/>
      <c r="AW5775" s="16"/>
      <c r="BB5775"/>
    </row>
    <row r="5776" spans="44:54" x14ac:dyDescent="0.2">
      <c r="AR5776" s="23"/>
      <c r="AU5776" s="23"/>
      <c r="AW5776" s="16"/>
      <c r="BB5776"/>
    </row>
    <row r="5777" spans="44:54" x14ac:dyDescent="0.2">
      <c r="AR5777" s="23"/>
      <c r="AU5777" s="23"/>
      <c r="AW5777" s="16"/>
      <c r="BB5777"/>
    </row>
    <row r="5778" spans="44:54" x14ac:dyDescent="0.2">
      <c r="AR5778" s="23"/>
      <c r="AU5778" s="23"/>
      <c r="AW5778" s="16"/>
      <c r="BB5778"/>
    </row>
    <row r="5779" spans="44:54" x14ac:dyDescent="0.2">
      <c r="AR5779" s="23"/>
      <c r="AU5779" s="23"/>
      <c r="AW5779" s="16"/>
      <c r="BB5779"/>
    </row>
    <row r="5780" spans="44:54" x14ac:dyDescent="0.2">
      <c r="AR5780" s="23"/>
      <c r="AU5780" s="23"/>
      <c r="AW5780" s="16"/>
      <c r="BB5780"/>
    </row>
    <row r="5781" spans="44:54" x14ac:dyDescent="0.2">
      <c r="AR5781" s="23"/>
      <c r="AU5781" s="23"/>
      <c r="AW5781" s="16"/>
      <c r="BB5781"/>
    </row>
    <row r="5782" spans="44:54" x14ac:dyDescent="0.2">
      <c r="AR5782" s="23"/>
      <c r="AU5782" s="23"/>
      <c r="AW5782" s="16"/>
      <c r="BB5782"/>
    </row>
    <row r="5783" spans="44:54" x14ac:dyDescent="0.2">
      <c r="AR5783" s="23"/>
      <c r="AU5783" s="23"/>
      <c r="AW5783" s="16"/>
      <c r="BB5783"/>
    </row>
    <row r="5784" spans="44:54" x14ac:dyDescent="0.2">
      <c r="AR5784" s="23"/>
      <c r="AU5784" s="23"/>
      <c r="AW5784" s="16"/>
      <c r="BB5784"/>
    </row>
    <row r="5785" spans="44:54" x14ac:dyDescent="0.2">
      <c r="AR5785" s="23"/>
      <c r="AU5785" s="23"/>
      <c r="AW5785" s="16"/>
      <c r="BB5785"/>
    </row>
    <row r="5786" spans="44:54" x14ac:dyDescent="0.2">
      <c r="AR5786" s="23"/>
      <c r="AU5786" s="23"/>
      <c r="AW5786" s="16"/>
      <c r="BB5786"/>
    </row>
    <row r="5787" spans="44:54" x14ac:dyDescent="0.2">
      <c r="AR5787" s="23"/>
      <c r="AU5787" s="23"/>
      <c r="AW5787" s="16"/>
      <c r="BB5787"/>
    </row>
    <row r="5788" spans="44:54" x14ac:dyDescent="0.2">
      <c r="AR5788" s="23"/>
      <c r="AU5788" s="23"/>
      <c r="AW5788" s="16"/>
      <c r="BB5788"/>
    </row>
    <row r="5789" spans="44:54" x14ac:dyDescent="0.2">
      <c r="AR5789" s="23"/>
      <c r="AU5789" s="23"/>
      <c r="AW5789" s="16"/>
      <c r="BB5789"/>
    </row>
    <row r="5790" spans="44:54" x14ac:dyDescent="0.2">
      <c r="AR5790" s="23"/>
      <c r="AU5790" s="23"/>
      <c r="AW5790" s="16"/>
      <c r="BB5790"/>
    </row>
    <row r="5791" spans="44:54" x14ac:dyDescent="0.2">
      <c r="AR5791" s="23"/>
      <c r="AU5791" s="23"/>
      <c r="AW5791" s="16"/>
      <c r="BB5791"/>
    </row>
    <row r="5792" spans="44:54" x14ac:dyDescent="0.2">
      <c r="AR5792" s="23"/>
      <c r="AU5792" s="23"/>
      <c r="AW5792" s="16"/>
      <c r="BB5792"/>
    </row>
    <row r="5793" spans="44:54" x14ac:dyDescent="0.2">
      <c r="AR5793" s="23"/>
      <c r="AU5793" s="23"/>
      <c r="AW5793" s="16"/>
      <c r="BB5793"/>
    </row>
    <row r="5794" spans="44:54" x14ac:dyDescent="0.2">
      <c r="AR5794" s="23"/>
      <c r="AU5794" s="23"/>
      <c r="AW5794" s="16"/>
      <c r="BB5794"/>
    </row>
    <row r="5795" spans="44:54" x14ac:dyDescent="0.2">
      <c r="AR5795" s="23"/>
      <c r="AU5795" s="23"/>
      <c r="AW5795" s="16"/>
      <c r="BB5795"/>
    </row>
    <row r="5796" spans="44:54" x14ac:dyDescent="0.2">
      <c r="AR5796" s="23"/>
      <c r="AU5796" s="23"/>
      <c r="AW5796" s="16"/>
      <c r="BB5796"/>
    </row>
    <row r="5797" spans="44:54" x14ac:dyDescent="0.2">
      <c r="AR5797" s="23"/>
      <c r="AU5797" s="23"/>
      <c r="AW5797" s="16"/>
      <c r="BB5797"/>
    </row>
    <row r="5798" spans="44:54" x14ac:dyDescent="0.2">
      <c r="AR5798" s="23"/>
      <c r="AU5798" s="23"/>
      <c r="AW5798" s="16"/>
      <c r="BB5798"/>
    </row>
    <row r="5799" spans="44:54" x14ac:dyDescent="0.2">
      <c r="AR5799" s="23"/>
      <c r="AU5799" s="23"/>
      <c r="AW5799" s="16"/>
      <c r="BB5799"/>
    </row>
    <row r="5800" spans="44:54" x14ac:dyDescent="0.2">
      <c r="AR5800" s="23"/>
      <c r="AU5800" s="23"/>
      <c r="AW5800" s="16"/>
      <c r="BB5800"/>
    </row>
    <row r="5801" spans="44:54" x14ac:dyDescent="0.2">
      <c r="AR5801" s="23"/>
      <c r="AU5801" s="23"/>
      <c r="AW5801" s="16"/>
      <c r="BB5801"/>
    </row>
    <row r="5802" spans="44:54" x14ac:dyDescent="0.2">
      <c r="AR5802" s="23"/>
      <c r="AU5802" s="23"/>
      <c r="AW5802" s="16"/>
      <c r="BB5802"/>
    </row>
    <row r="5803" spans="44:54" x14ac:dyDescent="0.2">
      <c r="AR5803" s="23"/>
      <c r="AU5803" s="23"/>
      <c r="AW5803" s="16"/>
      <c r="BB5803"/>
    </row>
    <row r="5804" spans="44:54" x14ac:dyDescent="0.2">
      <c r="AR5804" s="23"/>
      <c r="AU5804" s="23"/>
      <c r="AW5804" s="16"/>
      <c r="BB5804"/>
    </row>
    <row r="5805" spans="44:54" x14ac:dyDescent="0.2">
      <c r="AR5805" s="23"/>
      <c r="AU5805" s="23"/>
      <c r="AW5805" s="16"/>
      <c r="BB5805"/>
    </row>
    <row r="5806" spans="44:54" x14ac:dyDescent="0.2">
      <c r="AR5806" s="23"/>
      <c r="AU5806" s="23"/>
      <c r="AW5806" s="16"/>
      <c r="BB5806"/>
    </row>
    <row r="5807" spans="44:54" x14ac:dyDescent="0.2">
      <c r="AR5807" s="23"/>
      <c r="AU5807" s="23"/>
      <c r="AW5807" s="16"/>
      <c r="BB5807"/>
    </row>
    <row r="5808" spans="44:54" x14ac:dyDescent="0.2">
      <c r="AR5808" s="23"/>
      <c r="AU5808" s="23"/>
      <c r="AW5808" s="16"/>
      <c r="BB5808"/>
    </row>
    <row r="5809" spans="44:54" x14ac:dyDescent="0.2">
      <c r="AR5809" s="23"/>
      <c r="AU5809" s="23"/>
      <c r="AW5809" s="16"/>
      <c r="BB5809"/>
    </row>
    <row r="5810" spans="44:54" x14ac:dyDescent="0.2">
      <c r="AR5810" s="23"/>
      <c r="AU5810" s="23"/>
      <c r="AW5810" s="16"/>
      <c r="BB5810"/>
    </row>
    <row r="5811" spans="44:54" x14ac:dyDescent="0.2">
      <c r="AR5811" s="23"/>
      <c r="AU5811" s="23"/>
      <c r="AW5811" s="16"/>
      <c r="BB5811"/>
    </row>
    <row r="5812" spans="44:54" x14ac:dyDescent="0.2">
      <c r="AR5812" s="23"/>
      <c r="AU5812" s="23"/>
      <c r="AW5812" s="16"/>
      <c r="BB5812"/>
    </row>
    <row r="5813" spans="44:54" x14ac:dyDescent="0.2">
      <c r="AR5813" s="23"/>
      <c r="AU5813" s="23"/>
      <c r="AW5813" s="16"/>
      <c r="BB5813"/>
    </row>
    <row r="5814" spans="44:54" x14ac:dyDescent="0.2">
      <c r="AR5814" s="23"/>
      <c r="AU5814" s="23"/>
      <c r="AW5814" s="16"/>
      <c r="BB5814"/>
    </row>
    <row r="5815" spans="44:54" x14ac:dyDescent="0.2">
      <c r="AR5815" s="23"/>
      <c r="AU5815" s="23"/>
      <c r="AW5815" s="16"/>
      <c r="BB5815"/>
    </row>
    <row r="5816" spans="44:54" x14ac:dyDescent="0.2">
      <c r="AR5816" s="23"/>
      <c r="AU5816" s="23"/>
      <c r="AW5816" s="16"/>
      <c r="BB5816"/>
    </row>
    <row r="5817" spans="44:54" x14ac:dyDescent="0.2">
      <c r="AR5817" s="23"/>
      <c r="AU5817" s="23"/>
      <c r="AW5817" s="16"/>
      <c r="BB5817"/>
    </row>
    <row r="5818" spans="44:54" x14ac:dyDescent="0.2">
      <c r="AR5818" s="23"/>
      <c r="AU5818" s="23"/>
      <c r="AW5818" s="16"/>
      <c r="BB5818"/>
    </row>
    <row r="5819" spans="44:54" x14ac:dyDescent="0.2">
      <c r="AR5819" s="23"/>
      <c r="AU5819" s="23"/>
      <c r="AW5819" s="16"/>
      <c r="BB5819"/>
    </row>
    <row r="5820" spans="44:54" x14ac:dyDescent="0.2">
      <c r="AR5820" s="23"/>
      <c r="AU5820" s="23"/>
      <c r="AW5820" s="16"/>
      <c r="BB5820"/>
    </row>
    <row r="5821" spans="44:54" x14ac:dyDescent="0.2">
      <c r="AR5821" s="23"/>
      <c r="AU5821" s="23"/>
      <c r="AW5821" s="16"/>
      <c r="BB5821"/>
    </row>
    <row r="5822" spans="44:54" x14ac:dyDescent="0.2">
      <c r="AR5822" s="23"/>
      <c r="AU5822" s="23"/>
      <c r="AW5822" s="16"/>
      <c r="BB5822"/>
    </row>
    <row r="5823" spans="44:54" x14ac:dyDescent="0.2">
      <c r="AR5823" s="23"/>
      <c r="AU5823" s="23"/>
      <c r="AW5823" s="16"/>
      <c r="BB5823"/>
    </row>
    <row r="5824" spans="44:54" x14ac:dyDescent="0.2">
      <c r="AR5824" s="23"/>
      <c r="AU5824" s="23"/>
      <c r="AW5824" s="16"/>
      <c r="BB5824"/>
    </row>
    <row r="5825" spans="44:54" x14ac:dyDescent="0.2">
      <c r="AR5825" s="23"/>
      <c r="AU5825" s="23"/>
      <c r="AW5825" s="16"/>
      <c r="BB5825"/>
    </row>
    <row r="5826" spans="44:54" x14ac:dyDescent="0.2">
      <c r="AR5826" s="23"/>
      <c r="AU5826" s="23"/>
      <c r="AW5826" s="16"/>
      <c r="BB5826"/>
    </row>
    <row r="5827" spans="44:54" x14ac:dyDescent="0.2">
      <c r="AR5827" s="23"/>
      <c r="AU5827" s="23"/>
      <c r="AW5827" s="16"/>
      <c r="BB5827"/>
    </row>
    <row r="5828" spans="44:54" x14ac:dyDescent="0.2">
      <c r="AR5828" s="23"/>
      <c r="AU5828" s="23"/>
      <c r="AW5828" s="16"/>
      <c r="BB5828"/>
    </row>
    <row r="5829" spans="44:54" x14ac:dyDescent="0.2">
      <c r="AR5829" s="23"/>
      <c r="AU5829" s="23"/>
      <c r="AW5829" s="16"/>
      <c r="BB5829"/>
    </row>
    <row r="5830" spans="44:54" x14ac:dyDescent="0.2">
      <c r="AR5830" s="23"/>
      <c r="AU5830" s="23"/>
      <c r="AW5830" s="16"/>
      <c r="BB5830"/>
    </row>
    <row r="5831" spans="44:54" x14ac:dyDescent="0.2">
      <c r="AR5831" s="23"/>
      <c r="AU5831" s="23"/>
      <c r="AW5831" s="16"/>
      <c r="BB5831"/>
    </row>
    <row r="5832" spans="44:54" x14ac:dyDescent="0.2">
      <c r="AR5832" s="23"/>
      <c r="AU5832" s="23"/>
      <c r="AW5832" s="16"/>
      <c r="BB5832"/>
    </row>
    <row r="5833" spans="44:54" x14ac:dyDescent="0.2">
      <c r="AR5833" s="23"/>
      <c r="AU5833" s="23"/>
      <c r="AW5833" s="16"/>
      <c r="BB5833"/>
    </row>
    <row r="5834" spans="44:54" x14ac:dyDescent="0.2">
      <c r="AR5834" s="23"/>
      <c r="AU5834" s="23"/>
      <c r="AW5834" s="16"/>
      <c r="BB5834"/>
    </row>
    <row r="5835" spans="44:54" x14ac:dyDescent="0.2">
      <c r="AR5835" s="23"/>
      <c r="AU5835" s="23"/>
      <c r="AW5835" s="16"/>
      <c r="BB5835"/>
    </row>
    <row r="5836" spans="44:54" x14ac:dyDescent="0.2">
      <c r="AR5836" s="23"/>
      <c r="AU5836" s="23"/>
      <c r="AW5836" s="16"/>
      <c r="BB5836"/>
    </row>
    <row r="5837" spans="44:54" x14ac:dyDescent="0.2">
      <c r="AR5837" s="23"/>
      <c r="AU5837" s="23"/>
      <c r="AW5837" s="16"/>
      <c r="BB5837"/>
    </row>
    <row r="5838" spans="44:54" x14ac:dyDescent="0.2">
      <c r="AR5838" s="23"/>
      <c r="AU5838" s="23"/>
      <c r="AW5838" s="16"/>
      <c r="BB5838"/>
    </row>
    <row r="5839" spans="44:54" x14ac:dyDescent="0.2">
      <c r="AR5839" s="23"/>
      <c r="AU5839" s="23"/>
      <c r="AW5839" s="16"/>
      <c r="BB5839"/>
    </row>
    <row r="5840" spans="44:54" x14ac:dyDescent="0.2">
      <c r="AR5840" s="23"/>
      <c r="AU5840" s="23"/>
      <c r="AW5840" s="16"/>
      <c r="BB5840"/>
    </row>
    <row r="5841" spans="44:54" x14ac:dyDescent="0.2">
      <c r="AR5841" s="23"/>
      <c r="AU5841" s="23"/>
      <c r="AW5841" s="16"/>
      <c r="BB5841"/>
    </row>
    <row r="5842" spans="44:54" x14ac:dyDescent="0.2">
      <c r="AR5842" s="23"/>
      <c r="AU5842" s="23"/>
      <c r="AW5842" s="16"/>
      <c r="BB5842"/>
    </row>
    <row r="5843" spans="44:54" x14ac:dyDescent="0.2">
      <c r="AR5843" s="23"/>
      <c r="AU5843" s="23"/>
      <c r="AW5843" s="16"/>
      <c r="BB5843"/>
    </row>
    <row r="5844" spans="44:54" x14ac:dyDescent="0.2">
      <c r="AR5844" s="23"/>
      <c r="AU5844" s="23"/>
      <c r="AW5844" s="16"/>
      <c r="BB5844"/>
    </row>
    <row r="5845" spans="44:54" x14ac:dyDescent="0.2">
      <c r="AR5845" s="23"/>
      <c r="AU5845" s="23"/>
      <c r="AW5845" s="16"/>
      <c r="BB5845"/>
    </row>
    <row r="5846" spans="44:54" x14ac:dyDescent="0.2">
      <c r="AR5846" s="23"/>
      <c r="AU5846" s="23"/>
      <c r="AW5846" s="16"/>
      <c r="BB5846"/>
    </row>
    <row r="5847" spans="44:54" x14ac:dyDescent="0.2">
      <c r="AR5847" s="23"/>
      <c r="AU5847" s="23"/>
      <c r="AW5847" s="16"/>
      <c r="BB5847"/>
    </row>
    <row r="5848" spans="44:54" x14ac:dyDescent="0.2">
      <c r="AR5848" s="23"/>
      <c r="AU5848" s="23"/>
      <c r="AW5848" s="16"/>
      <c r="BB5848"/>
    </row>
    <row r="5849" spans="44:54" x14ac:dyDescent="0.2">
      <c r="AR5849" s="23"/>
      <c r="AU5849" s="23"/>
      <c r="AW5849" s="16"/>
      <c r="BB5849"/>
    </row>
    <row r="5850" spans="44:54" x14ac:dyDescent="0.2">
      <c r="AR5850" s="23"/>
      <c r="AU5850" s="23"/>
      <c r="AW5850" s="16"/>
      <c r="BB5850"/>
    </row>
    <row r="5851" spans="44:54" x14ac:dyDescent="0.2">
      <c r="AR5851" s="23"/>
      <c r="AU5851" s="23"/>
      <c r="AW5851" s="16"/>
      <c r="BB5851"/>
    </row>
    <row r="5852" spans="44:54" x14ac:dyDescent="0.2">
      <c r="AR5852" s="23"/>
      <c r="AU5852" s="23"/>
      <c r="AW5852" s="16"/>
      <c r="BB5852"/>
    </row>
    <row r="5853" spans="44:54" x14ac:dyDescent="0.2">
      <c r="AR5853" s="23"/>
      <c r="AU5853" s="23"/>
      <c r="AW5853" s="16"/>
      <c r="BB5853"/>
    </row>
    <row r="5854" spans="44:54" x14ac:dyDescent="0.2">
      <c r="AR5854" s="23"/>
      <c r="AU5854" s="23"/>
      <c r="AW5854" s="16"/>
      <c r="BB5854"/>
    </row>
    <row r="5855" spans="44:54" x14ac:dyDescent="0.2">
      <c r="AR5855" s="23"/>
      <c r="AU5855" s="23"/>
      <c r="AW5855" s="16"/>
      <c r="BB5855"/>
    </row>
    <row r="5856" spans="44:54" x14ac:dyDescent="0.2">
      <c r="AR5856" s="23"/>
      <c r="AU5856" s="23"/>
      <c r="AW5856" s="16"/>
      <c r="BB5856"/>
    </row>
    <row r="5857" spans="44:54" x14ac:dyDescent="0.2">
      <c r="AR5857" s="23"/>
      <c r="AU5857" s="23"/>
      <c r="AW5857" s="16"/>
      <c r="BB5857"/>
    </row>
    <row r="5858" spans="44:54" x14ac:dyDescent="0.2">
      <c r="AR5858" s="23"/>
      <c r="AU5858" s="23"/>
      <c r="AW5858" s="16"/>
      <c r="BB5858"/>
    </row>
    <row r="5859" spans="44:54" x14ac:dyDescent="0.2">
      <c r="AR5859" s="23"/>
      <c r="AU5859" s="23"/>
      <c r="AW5859" s="16"/>
      <c r="BB5859"/>
    </row>
    <row r="5860" spans="44:54" x14ac:dyDescent="0.2">
      <c r="AR5860" s="23"/>
      <c r="AU5860" s="23"/>
      <c r="AW5860" s="16"/>
      <c r="BB5860"/>
    </row>
    <row r="5861" spans="44:54" x14ac:dyDescent="0.2">
      <c r="AR5861" s="23"/>
      <c r="AU5861" s="23"/>
      <c r="AW5861" s="16"/>
      <c r="BB5861"/>
    </row>
    <row r="5862" spans="44:54" x14ac:dyDescent="0.2">
      <c r="AR5862" s="23"/>
      <c r="AU5862" s="23"/>
      <c r="AW5862" s="16"/>
      <c r="BB5862"/>
    </row>
    <row r="5863" spans="44:54" x14ac:dyDescent="0.2">
      <c r="AR5863" s="23"/>
      <c r="AU5863" s="23"/>
      <c r="AW5863" s="16"/>
      <c r="BB5863"/>
    </row>
    <row r="5864" spans="44:54" x14ac:dyDescent="0.2">
      <c r="AR5864" s="23"/>
      <c r="AU5864" s="23"/>
      <c r="AW5864" s="16"/>
      <c r="BB5864"/>
    </row>
    <row r="5865" spans="44:54" x14ac:dyDescent="0.2">
      <c r="AR5865" s="23"/>
      <c r="AU5865" s="23"/>
      <c r="AW5865" s="16"/>
      <c r="BB5865"/>
    </row>
    <row r="5866" spans="44:54" x14ac:dyDescent="0.2">
      <c r="AR5866" s="23"/>
      <c r="AU5866" s="23"/>
      <c r="AW5866" s="16"/>
      <c r="BB5866"/>
    </row>
    <row r="5867" spans="44:54" x14ac:dyDescent="0.2">
      <c r="AR5867" s="23"/>
      <c r="AU5867" s="23"/>
      <c r="AW5867" s="16"/>
      <c r="BB5867"/>
    </row>
    <row r="5868" spans="44:54" x14ac:dyDescent="0.2">
      <c r="AR5868" s="23"/>
      <c r="AU5868" s="23"/>
      <c r="AW5868" s="16"/>
      <c r="BB5868"/>
    </row>
    <row r="5869" spans="44:54" x14ac:dyDescent="0.2">
      <c r="AR5869" s="23"/>
      <c r="AU5869" s="23"/>
      <c r="AW5869" s="16"/>
      <c r="BB5869"/>
    </row>
    <row r="5870" spans="44:54" x14ac:dyDescent="0.2">
      <c r="AR5870" s="23"/>
      <c r="AU5870" s="23"/>
      <c r="AW5870" s="16"/>
      <c r="BB5870"/>
    </row>
    <row r="5871" spans="44:54" x14ac:dyDescent="0.2">
      <c r="AR5871" s="23"/>
      <c r="AU5871" s="23"/>
      <c r="AW5871" s="16"/>
      <c r="BB5871"/>
    </row>
    <row r="5872" spans="44:54" x14ac:dyDescent="0.2">
      <c r="AR5872" s="23"/>
      <c r="AU5872" s="23"/>
      <c r="AW5872" s="16"/>
      <c r="BB5872"/>
    </row>
    <row r="5873" spans="44:54" x14ac:dyDescent="0.2">
      <c r="AR5873" s="23"/>
      <c r="AU5873" s="23"/>
      <c r="AW5873" s="16"/>
      <c r="BB5873"/>
    </row>
    <row r="5874" spans="44:54" x14ac:dyDescent="0.2">
      <c r="AR5874" s="23"/>
      <c r="AU5874" s="23"/>
      <c r="AW5874" s="16"/>
      <c r="BB5874"/>
    </row>
    <row r="5875" spans="44:54" x14ac:dyDescent="0.2">
      <c r="AR5875" s="23"/>
      <c r="AU5875" s="23"/>
      <c r="AW5875" s="16"/>
      <c r="BB5875"/>
    </row>
    <row r="5876" spans="44:54" x14ac:dyDescent="0.2">
      <c r="AR5876" s="23"/>
      <c r="AU5876" s="23"/>
      <c r="AW5876" s="16"/>
      <c r="BB5876"/>
    </row>
    <row r="5877" spans="44:54" x14ac:dyDescent="0.2">
      <c r="AR5877" s="23"/>
      <c r="AU5877" s="23"/>
      <c r="AW5877" s="16"/>
      <c r="BB5877"/>
    </row>
    <row r="5878" spans="44:54" x14ac:dyDescent="0.2">
      <c r="AR5878" s="23"/>
      <c r="AU5878" s="23"/>
      <c r="AW5878" s="16"/>
      <c r="BB5878"/>
    </row>
    <row r="5879" spans="44:54" x14ac:dyDescent="0.2">
      <c r="AR5879" s="23"/>
      <c r="AU5879" s="23"/>
      <c r="AW5879" s="16"/>
      <c r="BB5879"/>
    </row>
    <row r="5880" spans="44:54" x14ac:dyDescent="0.2">
      <c r="AR5880" s="23"/>
      <c r="AU5880" s="23"/>
      <c r="AW5880" s="16"/>
      <c r="BB5880"/>
    </row>
    <row r="5881" spans="44:54" x14ac:dyDescent="0.2">
      <c r="AR5881" s="23"/>
      <c r="AU5881" s="23"/>
      <c r="AW5881" s="16"/>
      <c r="BB5881"/>
    </row>
    <row r="5882" spans="44:54" x14ac:dyDescent="0.2">
      <c r="AR5882" s="23"/>
      <c r="AU5882" s="23"/>
      <c r="AW5882" s="16"/>
      <c r="BB5882"/>
    </row>
    <row r="5883" spans="44:54" x14ac:dyDescent="0.2">
      <c r="AR5883" s="23"/>
      <c r="AU5883" s="23"/>
      <c r="AW5883" s="16"/>
      <c r="BB5883"/>
    </row>
    <row r="5884" spans="44:54" x14ac:dyDescent="0.2">
      <c r="AR5884" s="23"/>
      <c r="AU5884" s="23"/>
      <c r="AW5884" s="16"/>
      <c r="BB5884"/>
    </row>
    <row r="5885" spans="44:54" x14ac:dyDescent="0.2">
      <c r="AR5885" s="23"/>
      <c r="AU5885" s="23"/>
      <c r="AW5885" s="16"/>
      <c r="BB5885"/>
    </row>
    <row r="5886" spans="44:54" x14ac:dyDescent="0.2">
      <c r="AR5886" s="23"/>
      <c r="AU5886" s="23"/>
      <c r="AW5886" s="16"/>
      <c r="BB5886"/>
    </row>
    <row r="5887" spans="44:54" x14ac:dyDescent="0.2">
      <c r="AR5887" s="23"/>
      <c r="AU5887" s="23"/>
      <c r="AW5887" s="16"/>
      <c r="BB5887"/>
    </row>
    <row r="5888" spans="44:54" x14ac:dyDescent="0.2">
      <c r="AR5888" s="23"/>
      <c r="AU5888" s="23"/>
      <c r="AW5888" s="16"/>
      <c r="BB5888"/>
    </row>
    <row r="5889" spans="44:54" x14ac:dyDescent="0.2">
      <c r="AR5889" s="23"/>
      <c r="AU5889" s="23"/>
      <c r="AW5889" s="16"/>
      <c r="BB5889"/>
    </row>
    <row r="5890" spans="44:54" x14ac:dyDescent="0.2">
      <c r="AR5890" s="23"/>
      <c r="AU5890" s="23"/>
      <c r="AW5890" s="16"/>
      <c r="BB5890"/>
    </row>
    <row r="5891" spans="44:54" x14ac:dyDescent="0.2">
      <c r="AR5891" s="23"/>
      <c r="AU5891" s="23"/>
      <c r="AW5891" s="16"/>
      <c r="BB5891"/>
    </row>
    <row r="5892" spans="44:54" x14ac:dyDescent="0.2">
      <c r="AR5892" s="23"/>
      <c r="AU5892" s="23"/>
      <c r="AW5892" s="16"/>
      <c r="BB5892"/>
    </row>
    <row r="5893" spans="44:54" x14ac:dyDescent="0.2">
      <c r="AR5893" s="23"/>
      <c r="AU5893" s="23"/>
      <c r="AW5893" s="16"/>
      <c r="BB5893"/>
    </row>
    <row r="5894" spans="44:54" x14ac:dyDescent="0.2">
      <c r="AR5894" s="23"/>
      <c r="AU5894" s="23"/>
      <c r="AW5894" s="16"/>
      <c r="BB5894"/>
    </row>
    <row r="5895" spans="44:54" x14ac:dyDescent="0.2">
      <c r="AR5895" s="23"/>
      <c r="AU5895" s="23"/>
      <c r="AW5895" s="16"/>
      <c r="BB5895"/>
    </row>
    <row r="5896" spans="44:54" x14ac:dyDescent="0.2">
      <c r="AR5896" s="23"/>
      <c r="AU5896" s="23"/>
      <c r="AW5896" s="16"/>
      <c r="BB5896"/>
    </row>
    <row r="5897" spans="44:54" x14ac:dyDescent="0.2">
      <c r="AR5897" s="23"/>
      <c r="AU5897" s="23"/>
      <c r="AW5897" s="16"/>
      <c r="BB5897"/>
    </row>
    <row r="5898" spans="44:54" x14ac:dyDescent="0.2">
      <c r="AR5898" s="23"/>
      <c r="AU5898" s="23"/>
      <c r="AW5898" s="16"/>
      <c r="BB5898"/>
    </row>
    <row r="5899" spans="44:54" x14ac:dyDescent="0.2">
      <c r="AR5899" s="23"/>
      <c r="AU5899" s="23"/>
      <c r="AW5899" s="16"/>
      <c r="BB5899"/>
    </row>
    <row r="5900" spans="44:54" x14ac:dyDescent="0.2">
      <c r="AR5900" s="23"/>
      <c r="AU5900" s="23"/>
      <c r="AW5900" s="16"/>
      <c r="BB5900"/>
    </row>
    <row r="5901" spans="44:54" x14ac:dyDescent="0.2">
      <c r="AR5901" s="23"/>
      <c r="AU5901" s="23"/>
      <c r="AW5901" s="16"/>
      <c r="BB5901"/>
    </row>
    <row r="5902" spans="44:54" x14ac:dyDescent="0.2">
      <c r="AR5902" s="23"/>
      <c r="AU5902" s="23"/>
      <c r="AW5902" s="16"/>
      <c r="BB5902"/>
    </row>
    <row r="5903" spans="44:54" x14ac:dyDescent="0.2">
      <c r="AR5903" s="23"/>
      <c r="AU5903" s="23"/>
      <c r="AW5903" s="16"/>
      <c r="BB5903"/>
    </row>
    <row r="5904" spans="44:54" x14ac:dyDescent="0.2">
      <c r="AR5904" s="23"/>
      <c r="AU5904" s="23"/>
      <c r="AW5904" s="16"/>
      <c r="BB5904"/>
    </row>
    <row r="5905" spans="44:54" x14ac:dyDescent="0.2">
      <c r="AR5905" s="23"/>
      <c r="AU5905" s="23"/>
      <c r="AW5905" s="16"/>
      <c r="BB5905"/>
    </row>
    <row r="5906" spans="44:54" x14ac:dyDescent="0.2">
      <c r="AR5906" s="23"/>
      <c r="AU5906" s="23"/>
      <c r="AW5906" s="16"/>
      <c r="BB5906"/>
    </row>
    <row r="5907" spans="44:54" x14ac:dyDescent="0.2">
      <c r="AR5907" s="23"/>
      <c r="AU5907" s="23"/>
      <c r="AW5907" s="16"/>
      <c r="BB5907"/>
    </row>
    <row r="5908" spans="44:54" x14ac:dyDescent="0.2">
      <c r="AR5908" s="23"/>
      <c r="AU5908" s="23"/>
      <c r="AW5908" s="16"/>
      <c r="BB5908"/>
    </row>
    <row r="5909" spans="44:54" x14ac:dyDescent="0.2">
      <c r="AR5909" s="23"/>
      <c r="AU5909" s="23"/>
      <c r="AW5909" s="16"/>
      <c r="BB5909"/>
    </row>
    <row r="5910" spans="44:54" x14ac:dyDescent="0.2">
      <c r="AR5910" s="23"/>
      <c r="AU5910" s="23"/>
      <c r="AW5910" s="16"/>
      <c r="BB5910"/>
    </row>
    <row r="5911" spans="44:54" x14ac:dyDescent="0.2">
      <c r="AR5911" s="23"/>
      <c r="AU5911" s="23"/>
      <c r="AW5911" s="16"/>
      <c r="BB5911"/>
    </row>
    <row r="5912" spans="44:54" x14ac:dyDescent="0.2">
      <c r="AR5912" s="23"/>
      <c r="AU5912" s="23"/>
      <c r="AW5912" s="16"/>
      <c r="BB5912"/>
    </row>
    <row r="5913" spans="44:54" x14ac:dyDescent="0.2">
      <c r="AR5913" s="23"/>
      <c r="AU5913" s="23"/>
      <c r="AW5913" s="16"/>
      <c r="BB5913"/>
    </row>
    <row r="5914" spans="44:54" x14ac:dyDescent="0.2">
      <c r="AR5914" s="23"/>
      <c r="AU5914" s="23"/>
      <c r="AW5914" s="16"/>
      <c r="BB5914"/>
    </row>
    <row r="5915" spans="44:54" x14ac:dyDescent="0.2">
      <c r="AR5915" s="23"/>
      <c r="AU5915" s="23"/>
      <c r="AW5915" s="16"/>
      <c r="BB5915"/>
    </row>
    <row r="5916" spans="44:54" x14ac:dyDescent="0.2">
      <c r="AR5916" s="23"/>
      <c r="AU5916" s="23"/>
      <c r="AW5916" s="16"/>
      <c r="BB5916"/>
    </row>
    <row r="5917" spans="44:54" x14ac:dyDescent="0.2">
      <c r="AR5917" s="23"/>
      <c r="AU5917" s="23"/>
      <c r="AW5917" s="16"/>
      <c r="BB5917"/>
    </row>
    <row r="5918" spans="44:54" x14ac:dyDescent="0.2">
      <c r="AR5918" s="23"/>
      <c r="AU5918" s="23"/>
      <c r="AW5918" s="16"/>
      <c r="BB5918"/>
    </row>
    <row r="5919" spans="44:54" x14ac:dyDescent="0.2">
      <c r="AR5919" s="23"/>
      <c r="AU5919" s="23"/>
      <c r="AW5919" s="16"/>
      <c r="BB5919"/>
    </row>
    <row r="5920" spans="44:54" x14ac:dyDescent="0.2">
      <c r="AR5920" s="23"/>
      <c r="AU5920" s="23"/>
      <c r="AW5920" s="16"/>
      <c r="BB5920"/>
    </row>
    <row r="5921" spans="44:54" x14ac:dyDescent="0.2">
      <c r="AR5921" s="23"/>
      <c r="AU5921" s="23"/>
      <c r="AW5921" s="16"/>
      <c r="BB5921"/>
    </row>
    <row r="5922" spans="44:54" x14ac:dyDescent="0.2">
      <c r="AR5922" s="23"/>
      <c r="AU5922" s="23"/>
      <c r="AW5922" s="16"/>
      <c r="BB5922"/>
    </row>
    <row r="5923" spans="44:54" x14ac:dyDescent="0.2">
      <c r="AR5923" s="23"/>
      <c r="AU5923" s="23"/>
      <c r="AW5923" s="16"/>
      <c r="BB5923"/>
    </row>
    <row r="5924" spans="44:54" x14ac:dyDescent="0.2">
      <c r="AR5924" s="23"/>
      <c r="AU5924" s="23"/>
      <c r="AW5924" s="16"/>
      <c r="BB5924"/>
    </row>
    <row r="5925" spans="44:54" x14ac:dyDescent="0.2">
      <c r="AR5925" s="23"/>
      <c r="AU5925" s="23"/>
      <c r="AW5925" s="16"/>
      <c r="BB5925"/>
    </row>
    <row r="5926" spans="44:54" x14ac:dyDescent="0.2">
      <c r="AR5926" s="23"/>
      <c r="AU5926" s="23"/>
      <c r="AW5926" s="16"/>
      <c r="BB5926"/>
    </row>
    <row r="5927" spans="44:54" x14ac:dyDescent="0.2">
      <c r="AR5927" s="23"/>
      <c r="AU5927" s="23"/>
      <c r="AW5927" s="16"/>
      <c r="BB5927"/>
    </row>
    <row r="5928" spans="44:54" x14ac:dyDescent="0.2">
      <c r="AR5928" s="23"/>
      <c r="AU5928" s="23"/>
      <c r="AW5928" s="16"/>
      <c r="BB5928"/>
    </row>
    <row r="5929" spans="44:54" x14ac:dyDescent="0.2">
      <c r="AR5929" s="23"/>
      <c r="AU5929" s="23"/>
      <c r="AW5929" s="16"/>
      <c r="BB5929"/>
    </row>
    <row r="5930" spans="44:54" x14ac:dyDescent="0.2">
      <c r="AR5930" s="23"/>
      <c r="AU5930" s="23"/>
      <c r="AW5930" s="16"/>
      <c r="BB5930"/>
    </row>
    <row r="5931" spans="44:54" x14ac:dyDescent="0.2">
      <c r="AR5931" s="23"/>
      <c r="AU5931" s="23"/>
      <c r="AW5931" s="16"/>
      <c r="BB5931"/>
    </row>
    <row r="5932" spans="44:54" x14ac:dyDescent="0.2">
      <c r="AR5932" s="23"/>
      <c r="AU5932" s="23"/>
      <c r="AW5932" s="16"/>
      <c r="BB5932"/>
    </row>
    <row r="5933" spans="44:54" x14ac:dyDescent="0.2">
      <c r="AR5933" s="23"/>
      <c r="AU5933" s="23"/>
      <c r="AW5933" s="16"/>
      <c r="BB5933"/>
    </row>
    <row r="5934" spans="44:54" x14ac:dyDescent="0.2">
      <c r="AR5934" s="23"/>
      <c r="AU5934" s="23"/>
      <c r="AW5934" s="16"/>
      <c r="BB5934"/>
    </row>
    <row r="5935" spans="44:54" x14ac:dyDescent="0.2">
      <c r="AR5935" s="23"/>
      <c r="AU5935" s="23"/>
      <c r="AW5935" s="16"/>
      <c r="BB5935"/>
    </row>
    <row r="5936" spans="44:54" x14ac:dyDescent="0.2">
      <c r="AR5936" s="23"/>
      <c r="AU5936" s="23"/>
      <c r="AW5936" s="16"/>
      <c r="BB5936"/>
    </row>
    <row r="5937" spans="44:54" x14ac:dyDescent="0.2">
      <c r="AR5937" s="23"/>
      <c r="AU5937" s="23"/>
      <c r="AW5937" s="16"/>
      <c r="BB5937"/>
    </row>
    <row r="5938" spans="44:54" x14ac:dyDescent="0.2">
      <c r="AR5938" s="23"/>
      <c r="AU5938" s="23"/>
      <c r="AW5938" s="16"/>
      <c r="BB5938"/>
    </row>
    <row r="5939" spans="44:54" x14ac:dyDescent="0.2">
      <c r="AR5939" s="23"/>
      <c r="AU5939" s="23"/>
      <c r="AW5939" s="16"/>
      <c r="BB5939"/>
    </row>
    <row r="5940" spans="44:54" x14ac:dyDescent="0.2">
      <c r="AR5940" s="23"/>
      <c r="AU5940" s="23"/>
      <c r="AW5940" s="16"/>
      <c r="BB5940"/>
    </row>
    <row r="5941" spans="44:54" x14ac:dyDescent="0.2">
      <c r="AR5941" s="23"/>
      <c r="AU5941" s="23"/>
      <c r="AW5941" s="16"/>
      <c r="BB5941"/>
    </row>
    <row r="5942" spans="44:54" x14ac:dyDescent="0.2">
      <c r="AR5942" s="23"/>
      <c r="AU5942" s="23"/>
      <c r="AW5942" s="16"/>
      <c r="BB5942"/>
    </row>
    <row r="5943" spans="44:54" x14ac:dyDescent="0.2">
      <c r="AR5943" s="23"/>
      <c r="AU5943" s="23"/>
      <c r="AW5943" s="16"/>
      <c r="BB5943"/>
    </row>
    <row r="5944" spans="44:54" x14ac:dyDescent="0.2">
      <c r="AR5944" s="23"/>
      <c r="AU5944" s="23"/>
      <c r="AW5944" s="16"/>
      <c r="BB5944"/>
    </row>
    <row r="5945" spans="44:54" x14ac:dyDescent="0.2">
      <c r="AR5945" s="23"/>
      <c r="AU5945" s="23"/>
      <c r="AW5945" s="16"/>
      <c r="BB5945"/>
    </row>
    <row r="5946" spans="44:54" x14ac:dyDescent="0.2">
      <c r="AR5946" s="23"/>
      <c r="AU5946" s="23"/>
      <c r="AW5946" s="16"/>
      <c r="BB5946"/>
    </row>
    <row r="5947" spans="44:54" x14ac:dyDescent="0.2">
      <c r="AR5947" s="23"/>
      <c r="AU5947" s="23"/>
      <c r="AW5947" s="16"/>
      <c r="BB5947"/>
    </row>
    <row r="5948" spans="44:54" x14ac:dyDescent="0.2">
      <c r="AR5948" s="23"/>
      <c r="AU5948" s="23"/>
      <c r="AW5948" s="16"/>
      <c r="BB5948"/>
    </row>
    <row r="5949" spans="44:54" x14ac:dyDescent="0.2">
      <c r="AR5949" s="23"/>
      <c r="AU5949" s="23"/>
      <c r="AW5949" s="16"/>
      <c r="BB5949"/>
    </row>
    <row r="5950" spans="44:54" x14ac:dyDescent="0.2">
      <c r="AR5950" s="23"/>
      <c r="AU5950" s="23"/>
      <c r="AW5950" s="16"/>
      <c r="BB5950"/>
    </row>
    <row r="5951" spans="44:54" x14ac:dyDescent="0.2">
      <c r="AR5951" s="23"/>
      <c r="AU5951" s="23"/>
      <c r="AW5951" s="16"/>
      <c r="BB5951"/>
    </row>
    <row r="5952" spans="44:54" x14ac:dyDescent="0.2">
      <c r="AR5952" s="23"/>
      <c r="AU5952" s="23"/>
      <c r="AW5952" s="16"/>
      <c r="BB5952"/>
    </row>
    <row r="5953" spans="44:54" x14ac:dyDescent="0.2">
      <c r="AR5953" s="23"/>
      <c r="AU5953" s="23"/>
      <c r="AW5953" s="16"/>
      <c r="BB5953"/>
    </row>
    <row r="5954" spans="44:54" x14ac:dyDescent="0.2">
      <c r="AR5954" s="23"/>
      <c r="AU5954" s="23"/>
      <c r="AW5954" s="16"/>
      <c r="BB5954"/>
    </row>
    <row r="5955" spans="44:54" x14ac:dyDescent="0.2">
      <c r="AR5955" s="23"/>
      <c r="AU5955" s="23"/>
      <c r="AW5955" s="16"/>
      <c r="BB5955"/>
    </row>
    <row r="5956" spans="44:54" x14ac:dyDescent="0.2">
      <c r="AR5956" s="23"/>
      <c r="AU5956" s="23"/>
      <c r="AW5956" s="16"/>
      <c r="BB5956"/>
    </row>
    <row r="5957" spans="44:54" x14ac:dyDescent="0.2">
      <c r="AR5957" s="23"/>
      <c r="AU5957" s="23"/>
      <c r="AW5957" s="16"/>
      <c r="BB5957"/>
    </row>
    <row r="5958" spans="44:54" x14ac:dyDescent="0.2">
      <c r="AR5958" s="23"/>
      <c r="AU5958" s="23"/>
      <c r="AW5958" s="16"/>
      <c r="BB5958"/>
    </row>
    <row r="5959" spans="44:54" x14ac:dyDescent="0.2">
      <c r="AR5959" s="23"/>
      <c r="AU5959" s="23"/>
      <c r="AW5959" s="16"/>
      <c r="BB5959"/>
    </row>
    <row r="5960" spans="44:54" x14ac:dyDescent="0.2">
      <c r="AR5960" s="23"/>
      <c r="AU5960" s="23"/>
      <c r="AW5960" s="16"/>
      <c r="BB5960"/>
    </row>
    <row r="5961" spans="44:54" x14ac:dyDescent="0.2">
      <c r="AR5961" s="23"/>
      <c r="AU5961" s="23"/>
      <c r="AW5961" s="16"/>
      <c r="BB5961"/>
    </row>
    <row r="5962" spans="44:54" x14ac:dyDescent="0.2">
      <c r="AR5962" s="23"/>
      <c r="AU5962" s="23"/>
      <c r="AW5962" s="16"/>
      <c r="BB5962"/>
    </row>
    <row r="5963" spans="44:54" x14ac:dyDescent="0.2">
      <c r="AR5963" s="23"/>
      <c r="AU5963" s="23"/>
      <c r="AW5963" s="16"/>
      <c r="BB5963"/>
    </row>
    <row r="5964" spans="44:54" x14ac:dyDescent="0.2">
      <c r="AR5964" s="23"/>
      <c r="AU5964" s="23"/>
      <c r="AW5964" s="16"/>
      <c r="BB5964"/>
    </row>
    <row r="5965" spans="44:54" x14ac:dyDescent="0.2">
      <c r="AR5965" s="23"/>
      <c r="AU5965" s="23"/>
      <c r="AW5965" s="16"/>
      <c r="BB5965"/>
    </row>
    <row r="5966" spans="44:54" x14ac:dyDescent="0.2">
      <c r="AR5966" s="23"/>
      <c r="AU5966" s="23"/>
      <c r="AW5966" s="16"/>
      <c r="BB5966"/>
    </row>
    <row r="5967" spans="44:54" x14ac:dyDescent="0.2">
      <c r="AR5967" s="23"/>
      <c r="AU5967" s="23"/>
      <c r="AW5967" s="16"/>
      <c r="BB5967"/>
    </row>
    <row r="5968" spans="44:54" x14ac:dyDescent="0.2">
      <c r="AR5968" s="23"/>
      <c r="AU5968" s="23"/>
      <c r="AW5968" s="16"/>
      <c r="BB5968"/>
    </row>
    <row r="5969" spans="44:54" x14ac:dyDescent="0.2">
      <c r="AR5969" s="23"/>
      <c r="AU5969" s="23"/>
      <c r="AW5969" s="16"/>
      <c r="BB5969"/>
    </row>
    <row r="5970" spans="44:54" x14ac:dyDescent="0.2">
      <c r="AR5970" s="23"/>
      <c r="AU5970" s="23"/>
      <c r="AW5970" s="16"/>
      <c r="BB5970"/>
    </row>
    <row r="5971" spans="44:54" x14ac:dyDescent="0.2">
      <c r="AR5971" s="23"/>
      <c r="AU5971" s="23"/>
      <c r="AW5971" s="16"/>
      <c r="BB5971"/>
    </row>
    <row r="5972" spans="44:54" x14ac:dyDescent="0.2">
      <c r="AR5972" s="23"/>
      <c r="AU5972" s="23"/>
      <c r="AW5972" s="16"/>
      <c r="BB5972"/>
    </row>
    <row r="5973" spans="44:54" x14ac:dyDescent="0.2">
      <c r="AR5973" s="23"/>
      <c r="AU5973" s="23"/>
      <c r="AW5973" s="16"/>
      <c r="BB5973"/>
    </row>
    <row r="5974" spans="44:54" x14ac:dyDescent="0.2">
      <c r="AR5974" s="23"/>
      <c r="AU5974" s="23"/>
      <c r="AW5974" s="16"/>
      <c r="BB5974"/>
    </row>
    <row r="5975" spans="44:54" x14ac:dyDescent="0.2">
      <c r="AR5975" s="23"/>
      <c r="AU5975" s="23"/>
      <c r="AW5975" s="16"/>
      <c r="BB5975"/>
    </row>
    <row r="5976" spans="44:54" x14ac:dyDescent="0.2">
      <c r="AR5976" s="23"/>
      <c r="AU5976" s="23"/>
      <c r="AW5976" s="16"/>
      <c r="BB5976"/>
    </row>
    <row r="5977" spans="44:54" x14ac:dyDescent="0.2">
      <c r="AR5977" s="23"/>
      <c r="AU5977" s="23"/>
      <c r="AW5977" s="16"/>
      <c r="BB5977"/>
    </row>
    <row r="5978" spans="44:54" x14ac:dyDescent="0.2">
      <c r="AR5978" s="23"/>
      <c r="AU5978" s="23"/>
      <c r="AW5978" s="16"/>
      <c r="BB5978"/>
    </row>
    <row r="5979" spans="44:54" x14ac:dyDescent="0.2">
      <c r="AR5979" s="23"/>
      <c r="AU5979" s="23"/>
      <c r="AW5979" s="16"/>
      <c r="BB5979"/>
    </row>
    <row r="5980" spans="44:54" x14ac:dyDescent="0.2">
      <c r="AR5980" s="23"/>
      <c r="AU5980" s="23"/>
      <c r="AW5980" s="16"/>
      <c r="BB5980"/>
    </row>
    <row r="5981" spans="44:54" x14ac:dyDescent="0.2">
      <c r="AR5981" s="23"/>
      <c r="AU5981" s="23"/>
      <c r="AW5981" s="16"/>
      <c r="BB5981"/>
    </row>
    <row r="5982" spans="44:54" x14ac:dyDescent="0.2">
      <c r="AR5982" s="23"/>
      <c r="AU5982" s="23"/>
      <c r="AW5982" s="16"/>
      <c r="BB5982"/>
    </row>
    <row r="5983" spans="44:54" x14ac:dyDescent="0.2">
      <c r="AR5983" s="23"/>
      <c r="AU5983" s="23"/>
      <c r="AW5983" s="16"/>
      <c r="BB5983"/>
    </row>
    <row r="5984" spans="44:54" x14ac:dyDescent="0.2">
      <c r="AR5984" s="23"/>
      <c r="AU5984" s="23"/>
      <c r="AW5984" s="16"/>
      <c r="BB5984"/>
    </row>
    <row r="5985" spans="44:54" x14ac:dyDescent="0.2">
      <c r="AR5985" s="23"/>
      <c r="AU5985" s="23"/>
      <c r="AW5985" s="16"/>
      <c r="BB5985"/>
    </row>
    <row r="5986" spans="44:54" x14ac:dyDescent="0.2">
      <c r="AR5986" s="23"/>
      <c r="AU5986" s="23"/>
      <c r="AW5986" s="16"/>
      <c r="BB5986"/>
    </row>
    <row r="5987" spans="44:54" x14ac:dyDescent="0.2">
      <c r="AR5987" s="23"/>
      <c r="AU5987" s="23"/>
      <c r="AW5987" s="16"/>
      <c r="BB5987"/>
    </row>
    <row r="5988" spans="44:54" x14ac:dyDescent="0.2">
      <c r="AR5988" s="23"/>
      <c r="AU5988" s="23"/>
      <c r="AW5988" s="16"/>
      <c r="BB5988"/>
    </row>
    <row r="5989" spans="44:54" x14ac:dyDescent="0.2">
      <c r="AR5989" s="23"/>
      <c r="AU5989" s="23"/>
      <c r="AW5989" s="16"/>
      <c r="BB5989"/>
    </row>
    <row r="5990" spans="44:54" x14ac:dyDescent="0.2">
      <c r="AR5990" s="23"/>
      <c r="AU5990" s="23"/>
      <c r="AW5990" s="16"/>
      <c r="BB5990"/>
    </row>
    <row r="5991" spans="44:54" x14ac:dyDescent="0.2">
      <c r="AR5991" s="23"/>
      <c r="AU5991" s="23"/>
      <c r="AW5991" s="16"/>
      <c r="BB5991"/>
    </row>
    <row r="5992" spans="44:54" x14ac:dyDescent="0.2">
      <c r="AR5992" s="23"/>
      <c r="AU5992" s="23"/>
      <c r="AW5992" s="16"/>
      <c r="BB5992"/>
    </row>
    <row r="5993" spans="44:54" x14ac:dyDescent="0.2">
      <c r="AR5993" s="23"/>
      <c r="AU5993" s="23"/>
      <c r="AW5993" s="16"/>
      <c r="BB5993"/>
    </row>
    <row r="5994" spans="44:54" x14ac:dyDescent="0.2">
      <c r="AR5994" s="23"/>
      <c r="AU5994" s="23"/>
      <c r="AW5994" s="16"/>
      <c r="BB5994"/>
    </row>
    <row r="5995" spans="44:54" x14ac:dyDescent="0.2">
      <c r="AR5995" s="23"/>
      <c r="AU5995" s="23"/>
      <c r="AW5995" s="16"/>
      <c r="BB5995"/>
    </row>
    <row r="5996" spans="44:54" x14ac:dyDescent="0.2">
      <c r="AR5996" s="23"/>
      <c r="AU5996" s="23"/>
      <c r="AW5996" s="16"/>
      <c r="BB5996"/>
    </row>
    <row r="5997" spans="44:54" x14ac:dyDescent="0.2">
      <c r="AR5997" s="23"/>
      <c r="AU5997" s="23"/>
      <c r="AW5997" s="16"/>
      <c r="BB5997"/>
    </row>
    <row r="5998" spans="44:54" x14ac:dyDescent="0.2">
      <c r="AR5998" s="23"/>
      <c r="AU5998" s="23"/>
      <c r="AW5998" s="16"/>
      <c r="BB5998"/>
    </row>
    <row r="5999" spans="44:54" x14ac:dyDescent="0.2">
      <c r="AR5999" s="23"/>
      <c r="AU5999" s="23"/>
      <c r="AW5999" s="16"/>
      <c r="BB5999"/>
    </row>
    <row r="6000" spans="44:54" x14ac:dyDescent="0.2">
      <c r="AR6000" s="23"/>
      <c r="AU6000" s="23"/>
      <c r="AW6000" s="16"/>
      <c r="BB6000"/>
    </row>
    <row r="6001" spans="44:54" x14ac:dyDescent="0.2">
      <c r="AR6001" s="23"/>
      <c r="AU6001" s="23"/>
      <c r="AW6001" s="16"/>
      <c r="BB6001"/>
    </row>
    <row r="6002" spans="44:54" x14ac:dyDescent="0.2">
      <c r="AR6002" s="23"/>
      <c r="AU6002" s="23"/>
      <c r="AW6002" s="16"/>
      <c r="BB6002"/>
    </row>
    <row r="6003" spans="44:54" x14ac:dyDescent="0.2">
      <c r="AR6003" s="23"/>
      <c r="AU6003" s="23"/>
      <c r="AW6003" s="16"/>
      <c r="BB6003"/>
    </row>
    <row r="6004" spans="44:54" x14ac:dyDescent="0.2">
      <c r="AR6004" s="23"/>
      <c r="AU6004" s="23"/>
      <c r="AW6004" s="16"/>
      <c r="BB6004"/>
    </row>
    <row r="6005" spans="44:54" x14ac:dyDescent="0.2">
      <c r="AR6005" s="23"/>
      <c r="AU6005" s="23"/>
      <c r="AW6005" s="16"/>
      <c r="BB6005"/>
    </row>
    <row r="6006" spans="44:54" x14ac:dyDescent="0.2">
      <c r="AR6006" s="23"/>
      <c r="AU6006" s="23"/>
      <c r="AW6006" s="16"/>
      <c r="BB6006"/>
    </row>
    <row r="6007" spans="44:54" x14ac:dyDescent="0.2">
      <c r="AR6007" s="23"/>
      <c r="AU6007" s="23"/>
      <c r="AW6007" s="16"/>
      <c r="BB6007"/>
    </row>
    <row r="6008" spans="44:54" x14ac:dyDescent="0.2">
      <c r="AR6008" s="23"/>
      <c r="AU6008" s="23"/>
      <c r="AW6008" s="16"/>
      <c r="BB6008"/>
    </row>
    <row r="6009" spans="44:54" x14ac:dyDescent="0.2">
      <c r="AR6009" s="23"/>
      <c r="AU6009" s="23"/>
      <c r="AW6009" s="16"/>
      <c r="BB6009"/>
    </row>
    <row r="6010" spans="44:54" x14ac:dyDescent="0.2">
      <c r="AR6010" s="23"/>
      <c r="AU6010" s="23"/>
      <c r="AW6010" s="16"/>
      <c r="BB6010"/>
    </row>
    <row r="6011" spans="44:54" x14ac:dyDescent="0.2">
      <c r="AR6011" s="23"/>
      <c r="AU6011" s="23"/>
      <c r="AW6011" s="16"/>
      <c r="BB6011"/>
    </row>
    <row r="6012" spans="44:54" x14ac:dyDescent="0.2">
      <c r="AR6012" s="23"/>
      <c r="AU6012" s="23"/>
      <c r="AW6012" s="16"/>
      <c r="BB6012"/>
    </row>
    <row r="6013" spans="44:54" x14ac:dyDescent="0.2">
      <c r="AR6013" s="23"/>
      <c r="AU6013" s="23"/>
      <c r="AW6013" s="16"/>
      <c r="BB6013"/>
    </row>
    <row r="6014" spans="44:54" x14ac:dyDescent="0.2">
      <c r="AR6014" s="23"/>
      <c r="AU6014" s="23"/>
      <c r="AW6014" s="16"/>
      <c r="BB6014"/>
    </row>
    <row r="6015" spans="44:54" x14ac:dyDescent="0.2">
      <c r="AR6015" s="23"/>
      <c r="AU6015" s="23"/>
      <c r="AW6015" s="16"/>
      <c r="BB6015"/>
    </row>
    <row r="6016" spans="44:54" x14ac:dyDescent="0.2">
      <c r="AR6016" s="23"/>
      <c r="AU6016" s="23"/>
      <c r="AW6016" s="16"/>
      <c r="BB6016"/>
    </row>
    <row r="6017" spans="44:54" x14ac:dyDescent="0.2">
      <c r="AR6017" s="23"/>
      <c r="AU6017" s="23"/>
      <c r="AW6017" s="16"/>
      <c r="BB6017"/>
    </row>
    <row r="6018" spans="44:54" x14ac:dyDescent="0.2">
      <c r="AR6018" s="23"/>
      <c r="AU6018" s="23"/>
      <c r="AW6018" s="16"/>
      <c r="BB6018"/>
    </row>
    <row r="6019" spans="44:54" x14ac:dyDescent="0.2">
      <c r="AR6019" s="23"/>
      <c r="AU6019" s="23"/>
      <c r="AW6019" s="16"/>
      <c r="BB6019"/>
    </row>
    <row r="6020" spans="44:54" x14ac:dyDescent="0.2">
      <c r="AR6020" s="23"/>
      <c r="AU6020" s="23"/>
      <c r="AW6020" s="16"/>
      <c r="BB6020"/>
    </row>
    <row r="6021" spans="44:54" x14ac:dyDescent="0.2">
      <c r="AR6021" s="23"/>
      <c r="AU6021" s="23"/>
      <c r="AW6021" s="16"/>
      <c r="BB6021"/>
    </row>
    <row r="6022" spans="44:54" x14ac:dyDescent="0.2">
      <c r="AR6022" s="23"/>
      <c r="AU6022" s="23"/>
      <c r="AW6022" s="16"/>
      <c r="BB6022"/>
    </row>
    <row r="6023" spans="44:54" x14ac:dyDescent="0.2">
      <c r="AR6023" s="23"/>
      <c r="AU6023" s="23"/>
      <c r="AW6023" s="16"/>
      <c r="BB6023"/>
    </row>
    <row r="6024" spans="44:54" x14ac:dyDescent="0.2">
      <c r="AR6024" s="23"/>
      <c r="AU6024" s="23"/>
      <c r="AW6024" s="16"/>
      <c r="BB6024"/>
    </row>
    <row r="6025" spans="44:54" x14ac:dyDescent="0.2">
      <c r="AR6025" s="23"/>
      <c r="AU6025" s="23"/>
      <c r="AW6025" s="16"/>
      <c r="BB6025"/>
    </row>
    <row r="6026" spans="44:54" x14ac:dyDescent="0.2">
      <c r="AR6026" s="23"/>
      <c r="AU6026" s="23"/>
      <c r="AW6026" s="16"/>
      <c r="BB6026"/>
    </row>
    <row r="6027" spans="44:54" x14ac:dyDescent="0.2">
      <c r="AR6027" s="23"/>
      <c r="AU6027" s="23"/>
      <c r="AW6027" s="16"/>
      <c r="BB6027"/>
    </row>
    <row r="6028" spans="44:54" x14ac:dyDescent="0.2">
      <c r="AR6028" s="23"/>
      <c r="AU6028" s="23"/>
      <c r="AW6028" s="16"/>
      <c r="BB6028"/>
    </row>
    <row r="6029" spans="44:54" x14ac:dyDescent="0.2">
      <c r="AR6029" s="23"/>
      <c r="AU6029" s="23"/>
      <c r="AW6029" s="16"/>
      <c r="BB6029"/>
    </row>
    <row r="6030" spans="44:54" x14ac:dyDescent="0.2">
      <c r="AR6030" s="23"/>
      <c r="AU6030" s="23"/>
      <c r="AW6030" s="16"/>
      <c r="BB6030"/>
    </row>
    <row r="6031" spans="44:54" x14ac:dyDescent="0.2">
      <c r="AR6031" s="23"/>
      <c r="AU6031" s="23"/>
      <c r="AW6031" s="16"/>
      <c r="BB6031"/>
    </row>
    <row r="6032" spans="44:54" x14ac:dyDescent="0.2">
      <c r="AR6032" s="23"/>
      <c r="AU6032" s="23"/>
      <c r="AW6032" s="16"/>
      <c r="BB6032"/>
    </row>
    <row r="6033" spans="44:54" x14ac:dyDescent="0.2">
      <c r="AR6033" s="23"/>
      <c r="AU6033" s="23"/>
      <c r="AW6033" s="16"/>
      <c r="BB6033"/>
    </row>
    <row r="6034" spans="44:54" x14ac:dyDescent="0.2">
      <c r="AR6034" s="23"/>
      <c r="AU6034" s="23"/>
      <c r="AW6034" s="16"/>
      <c r="BB6034"/>
    </row>
    <row r="6035" spans="44:54" x14ac:dyDescent="0.2">
      <c r="AR6035" s="23"/>
      <c r="AU6035" s="23"/>
      <c r="AW6035" s="16"/>
      <c r="BB6035"/>
    </row>
    <row r="6036" spans="44:54" x14ac:dyDescent="0.2">
      <c r="AR6036" s="23"/>
      <c r="AU6036" s="23"/>
      <c r="AW6036" s="16"/>
      <c r="BB6036"/>
    </row>
    <row r="6037" spans="44:54" x14ac:dyDescent="0.2">
      <c r="AR6037" s="23"/>
      <c r="AU6037" s="23"/>
      <c r="AW6037" s="16"/>
      <c r="BB6037"/>
    </row>
    <row r="6038" spans="44:54" x14ac:dyDescent="0.2">
      <c r="AR6038" s="23"/>
      <c r="AU6038" s="23"/>
      <c r="AW6038" s="16"/>
      <c r="BB6038"/>
    </row>
    <row r="6039" spans="44:54" x14ac:dyDescent="0.2">
      <c r="AR6039" s="23"/>
      <c r="AU6039" s="23"/>
      <c r="AW6039" s="16"/>
      <c r="BB6039"/>
    </row>
    <row r="6040" spans="44:54" x14ac:dyDescent="0.2">
      <c r="AR6040" s="23"/>
      <c r="AU6040" s="23"/>
      <c r="AW6040" s="16"/>
      <c r="BB6040"/>
    </row>
    <row r="6041" spans="44:54" x14ac:dyDescent="0.2">
      <c r="AR6041" s="23"/>
      <c r="AU6041" s="23"/>
      <c r="AW6041" s="16"/>
      <c r="BB6041"/>
    </row>
    <row r="6042" spans="44:54" x14ac:dyDescent="0.2">
      <c r="AR6042" s="23"/>
      <c r="AU6042" s="23"/>
      <c r="AW6042" s="16"/>
      <c r="BB6042"/>
    </row>
    <row r="6043" spans="44:54" x14ac:dyDescent="0.2">
      <c r="AR6043" s="23"/>
      <c r="AU6043" s="23"/>
      <c r="AW6043" s="16"/>
      <c r="BB6043"/>
    </row>
    <row r="6044" spans="44:54" x14ac:dyDescent="0.2">
      <c r="AR6044" s="23"/>
      <c r="AU6044" s="23"/>
      <c r="AW6044" s="16"/>
      <c r="BB6044"/>
    </row>
    <row r="6045" spans="44:54" x14ac:dyDescent="0.2">
      <c r="AR6045" s="23"/>
      <c r="AU6045" s="23"/>
      <c r="AW6045" s="16"/>
      <c r="BB6045"/>
    </row>
    <row r="6046" spans="44:54" x14ac:dyDescent="0.2">
      <c r="AR6046" s="23"/>
      <c r="AU6046" s="23"/>
      <c r="AW6046" s="16"/>
      <c r="BB6046"/>
    </row>
    <row r="6047" spans="44:54" x14ac:dyDescent="0.2">
      <c r="AR6047" s="23"/>
      <c r="AU6047" s="23"/>
      <c r="AW6047" s="16"/>
      <c r="BB6047"/>
    </row>
    <row r="6048" spans="44:54" x14ac:dyDescent="0.2">
      <c r="AR6048" s="23"/>
      <c r="AU6048" s="23"/>
      <c r="AW6048" s="16"/>
      <c r="BB6048"/>
    </row>
    <row r="6049" spans="44:54" x14ac:dyDescent="0.2">
      <c r="AR6049" s="23"/>
      <c r="AU6049" s="23"/>
      <c r="AW6049" s="16"/>
      <c r="BB6049"/>
    </row>
    <row r="6050" spans="44:54" x14ac:dyDescent="0.2">
      <c r="AR6050" s="23"/>
      <c r="AU6050" s="23"/>
      <c r="AW6050" s="16"/>
      <c r="BB6050"/>
    </row>
    <row r="6051" spans="44:54" x14ac:dyDescent="0.2">
      <c r="AR6051" s="23"/>
      <c r="AU6051" s="23"/>
      <c r="AW6051" s="16"/>
      <c r="BB6051"/>
    </row>
    <row r="6052" spans="44:54" x14ac:dyDescent="0.2">
      <c r="AR6052" s="23"/>
      <c r="AU6052" s="23"/>
      <c r="AW6052" s="16"/>
      <c r="BB6052"/>
    </row>
    <row r="6053" spans="44:54" x14ac:dyDescent="0.2">
      <c r="AR6053" s="23"/>
      <c r="AU6053" s="23"/>
      <c r="AW6053" s="16"/>
      <c r="BB6053"/>
    </row>
    <row r="6054" spans="44:54" x14ac:dyDescent="0.2">
      <c r="AR6054" s="23"/>
      <c r="AU6054" s="23"/>
      <c r="AW6054" s="16"/>
      <c r="BB6054"/>
    </row>
    <row r="6055" spans="44:54" x14ac:dyDescent="0.2">
      <c r="AR6055" s="23"/>
      <c r="AU6055" s="23"/>
      <c r="AW6055" s="16"/>
      <c r="BB6055"/>
    </row>
    <row r="6056" spans="44:54" x14ac:dyDescent="0.2">
      <c r="AR6056" s="23"/>
      <c r="AU6056" s="23"/>
      <c r="AW6056" s="16"/>
      <c r="BB6056"/>
    </row>
    <row r="6057" spans="44:54" x14ac:dyDescent="0.2">
      <c r="AR6057" s="23"/>
      <c r="AU6057" s="23"/>
      <c r="AW6057" s="16"/>
      <c r="BB6057"/>
    </row>
    <row r="6058" spans="44:54" x14ac:dyDescent="0.2">
      <c r="AR6058" s="23"/>
      <c r="AU6058" s="23"/>
      <c r="AW6058" s="16"/>
      <c r="BB6058"/>
    </row>
    <row r="6059" spans="44:54" x14ac:dyDescent="0.2">
      <c r="AR6059" s="23"/>
      <c r="AU6059" s="23"/>
      <c r="AW6059" s="16"/>
      <c r="BB6059"/>
    </row>
    <row r="6060" spans="44:54" x14ac:dyDescent="0.2">
      <c r="AR6060" s="23"/>
      <c r="AU6060" s="23"/>
      <c r="AW6060" s="16"/>
      <c r="BB6060"/>
    </row>
    <row r="6061" spans="44:54" x14ac:dyDescent="0.2">
      <c r="AR6061" s="23"/>
      <c r="AU6061" s="23"/>
      <c r="AW6061" s="16"/>
      <c r="BB6061"/>
    </row>
    <row r="6062" spans="44:54" x14ac:dyDescent="0.2">
      <c r="AR6062" s="23"/>
      <c r="AU6062" s="23"/>
      <c r="AW6062" s="16"/>
      <c r="BB6062"/>
    </row>
    <row r="6063" spans="44:54" x14ac:dyDescent="0.2">
      <c r="AR6063" s="23"/>
      <c r="AU6063" s="23"/>
      <c r="AW6063" s="16"/>
      <c r="BB6063"/>
    </row>
    <row r="6064" spans="44:54" x14ac:dyDescent="0.2">
      <c r="AR6064" s="23"/>
      <c r="AU6064" s="23"/>
      <c r="AW6064" s="16"/>
      <c r="BB6064"/>
    </row>
    <row r="6065" spans="44:54" x14ac:dyDescent="0.2">
      <c r="AR6065" s="23"/>
      <c r="AU6065" s="23"/>
      <c r="AW6065" s="16"/>
      <c r="BB6065"/>
    </row>
    <row r="6066" spans="44:54" x14ac:dyDescent="0.2">
      <c r="AR6066" s="23"/>
      <c r="AU6066" s="23"/>
      <c r="AW6066" s="16"/>
      <c r="BB6066"/>
    </row>
    <row r="6067" spans="44:54" x14ac:dyDescent="0.2">
      <c r="AR6067" s="23"/>
      <c r="AU6067" s="23"/>
      <c r="AW6067" s="16"/>
      <c r="BB6067"/>
    </row>
    <row r="6068" spans="44:54" x14ac:dyDescent="0.2">
      <c r="AR6068" s="23"/>
      <c r="AU6068" s="23"/>
      <c r="AW6068" s="16"/>
      <c r="BB6068"/>
    </row>
    <row r="6069" spans="44:54" x14ac:dyDescent="0.2">
      <c r="AR6069" s="23"/>
      <c r="AU6069" s="23"/>
      <c r="AW6069" s="16"/>
      <c r="BB6069"/>
    </row>
    <row r="6070" spans="44:54" x14ac:dyDescent="0.2">
      <c r="AR6070" s="23"/>
      <c r="AU6070" s="23"/>
      <c r="AW6070" s="16"/>
      <c r="BB6070"/>
    </row>
    <row r="6071" spans="44:54" x14ac:dyDescent="0.2">
      <c r="AR6071" s="23"/>
      <c r="AU6071" s="23"/>
      <c r="AW6071" s="16"/>
      <c r="BB6071"/>
    </row>
    <row r="6072" spans="44:54" x14ac:dyDescent="0.2">
      <c r="AR6072" s="23"/>
      <c r="AU6072" s="23"/>
      <c r="AW6072" s="16"/>
      <c r="BB6072"/>
    </row>
    <row r="6073" spans="44:54" x14ac:dyDescent="0.2">
      <c r="AR6073" s="23"/>
      <c r="AU6073" s="23"/>
      <c r="AW6073" s="16"/>
      <c r="BB6073"/>
    </row>
    <row r="6074" spans="44:54" x14ac:dyDescent="0.2">
      <c r="AR6074" s="23"/>
      <c r="AU6074" s="23"/>
      <c r="AW6074" s="16"/>
      <c r="BB6074"/>
    </row>
    <row r="6075" spans="44:54" x14ac:dyDescent="0.2">
      <c r="AR6075" s="23"/>
      <c r="AU6075" s="23"/>
      <c r="AW6075" s="16"/>
      <c r="BB6075"/>
    </row>
    <row r="6076" spans="44:54" x14ac:dyDescent="0.2">
      <c r="AR6076" s="23"/>
      <c r="AU6076" s="23"/>
      <c r="AW6076" s="16"/>
      <c r="BB6076"/>
    </row>
    <row r="6077" spans="44:54" x14ac:dyDescent="0.2">
      <c r="AR6077" s="23"/>
      <c r="AU6077" s="23"/>
      <c r="AW6077" s="16"/>
      <c r="BB6077"/>
    </row>
    <row r="6078" spans="44:54" x14ac:dyDescent="0.2">
      <c r="AR6078" s="23"/>
      <c r="AU6078" s="23"/>
      <c r="AW6078" s="16"/>
      <c r="BB6078"/>
    </row>
    <row r="6079" spans="44:54" x14ac:dyDescent="0.2">
      <c r="AR6079" s="23"/>
      <c r="AU6079" s="23"/>
      <c r="AW6079" s="16"/>
      <c r="BB6079"/>
    </row>
    <row r="6080" spans="44:54" x14ac:dyDescent="0.2">
      <c r="AR6080" s="23"/>
      <c r="AU6080" s="23"/>
      <c r="AW6080" s="16"/>
      <c r="BB6080"/>
    </row>
    <row r="6081" spans="44:54" x14ac:dyDescent="0.2">
      <c r="AR6081" s="23"/>
      <c r="AU6081" s="23"/>
      <c r="AW6081" s="16"/>
      <c r="BB6081"/>
    </row>
    <row r="6082" spans="44:54" x14ac:dyDescent="0.2">
      <c r="AR6082" s="23"/>
      <c r="AU6082" s="23"/>
      <c r="AW6082" s="16"/>
      <c r="BB6082"/>
    </row>
    <row r="6083" spans="44:54" x14ac:dyDescent="0.2">
      <c r="AR6083" s="23"/>
      <c r="AU6083" s="23"/>
      <c r="AW6083" s="16"/>
      <c r="BB6083"/>
    </row>
    <row r="6084" spans="44:54" x14ac:dyDescent="0.2">
      <c r="AR6084" s="23"/>
      <c r="AU6084" s="23"/>
      <c r="AW6084" s="16"/>
      <c r="BB6084"/>
    </row>
    <row r="6085" spans="44:54" x14ac:dyDescent="0.2">
      <c r="AR6085" s="23"/>
      <c r="AU6085" s="23"/>
      <c r="AW6085" s="16"/>
      <c r="BB6085"/>
    </row>
    <row r="6086" spans="44:54" x14ac:dyDescent="0.2">
      <c r="AR6086" s="23"/>
      <c r="AU6086" s="23"/>
      <c r="AW6086" s="16"/>
      <c r="BB6086"/>
    </row>
    <row r="6087" spans="44:54" x14ac:dyDescent="0.2">
      <c r="AR6087" s="23"/>
      <c r="AU6087" s="23"/>
      <c r="AW6087" s="16"/>
      <c r="BB6087"/>
    </row>
    <row r="6088" spans="44:54" x14ac:dyDescent="0.2">
      <c r="AR6088" s="23"/>
      <c r="AU6088" s="23"/>
      <c r="AW6088" s="16"/>
      <c r="BB6088"/>
    </row>
    <row r="6089" spans="44:54" x14ac:dyDescent="0.2">
      <c r="AR6089" s="23"/>
      <c r="AU6089" s="23"/>
      <c r="AW6089" s="16"/>
      <c r="BB6089"/>
    </row>
    <row r="6090" spans="44:54" x14ac:dyDescent="0.2">
      <c r="AR6090" s="23"/>
      <c r="AU6090" s="23"/>
      <c r="AW6090" s="16"/>
      <c r="BB6090"/>
    </row>
    <row r="6091" spans="44:54" x14ac:dyDescent="0.2">
      <c r="AR6091" s="23"/>
      <c r="AU6091" s="23"/>
      <c r="AW6091" s="16"/>
      <c r="BB6091"/>
    </row>
    <row r="6092" spans="44:54" x14ac:dyDescent="0.2">
      <c r="AR6092" s="23"/>
      <c r="AU6092" s="23"/>
      <c r="AW6092" s="16"/>
      <c r="BB6092"/>
    </row>
    <row r="6093" spans="44:54" x14ac:dyDescent="0.2">
      <c r="AR6093" s="23"/>
      <c r="AU6093" s="23"/>
      <c r="AW6093" s="16"/>
      <c r="BB6093"/>
    </row>
    <row r="6094" spans="44:54" x14ac:dyDescent="0.2">
      <c r="AR6094" s="23"/>
      <c r="AU6094" s="23"/>
      <c r="AW6094" s="16"/>
      <c r="BB6094"/>
    </row>
    <row r="6095" spans="44:54" x14ac:dyDescent="0.2">
      <c r="AR6095" s="23"/>
      <c r="AU6095" s="23"/>
      <c r="AW6095" s="16"/>
      <c r="BB6095"/>
    </row>
    <row r="6096" spans="44:54" x14ac:dyDescent="0.2">
      <c r="AR6096" s="23"/>
      <c r="AU6096" s="23"/>
      <c r="AW6096" s="16"/>
      <c r="BB6096"/>
    </row>
    <row r="6097" spans="44:54" x14ac:dyDescent="0.2">
      <c r="AR6097" s="23"/>
      <c r="AU6097" s="23"/>
      <c r="AW6097" s="16"/>
      <c r="BB6097"/>
    </row>
    <row r="6098" spans="44:54" x14ac:dyDescent="0.2">
      <c r="AR6098" s="23"/>
      <c r="AU6098" s="23"/>
      <c r="AW6098" s="16"/>
      <c r="BB6098"/>
    </row>
    <row r="6099" spans="44:54" x14ac:dyDescent="0.2">
      <c r="AR6099" s="23"/>
      <c r="AU6099" s="23"/>
      <c r="AW6099" s="16"/>
      <c r="BB6099"/>
    </row>
    <row r="6100" spans="44:54" x14ac:dyDescent="0.2">
      <c r="AR6100" s="23"/>
      <c r="AU6100" s="23"/>
      <c r="AW6100" s="16"/>
      <c r="BB6100"/>
    </row>
    <row r="6101" spans="44:54" x14ac:dyDescent="0.2">
      <c r="AR6101" s="23"/>
      <c r="AU6101" s="23"/>
      <c r="AW6101" s="16"/>
      <c r="BB6101"/>
    </row>
    <row r="6102" spans="44:54" x14ac:dyDescent="0.2">
      <c r="AR6102" s="23"/>
      <c r="AU6102" s="23"/>
      <c r="AW6102" s="16"/>
      <c r="BB6102"/>
    </row>
    <row r="6103" spans="44:54" x14ac:dyDescent="0.2">
      <c r="AR6103" s="23"/>
      <c r="AU6103" s="23"/>
      <c r="AW6103" s="16"/>
      <c r="BB6103"/>
    </row>
    <row r="6104" spans="44:54" x14ac:dyDescent="0.2">
      <c r="AR6104" s="23"/>
      <c r="AU6104" s="23"/>
      <c r="AW6104" s="16"/>
      <c r="BB6104"/>
    </row>
    <row r="6105" spans="44:54" x14ac:dyDescent="0.2">
      <c r="AR6105" s="23"/>
      <c r="AU6105" s="23"/>
      <c r="AW6105" s="16"/>
      <c r="BB6105"/>
    </row>
    <row r="6106" spans="44:54" x14ac:dyDescent="0.2">
      <c r="AR6106" s="23"/>
      <c r="AU6106" s="23"/>
      <c r="AW6106" s="16"/>
      <c r="BB6106"/>
    </row>
    <row r="6107" spans="44:54" x14ac:dyDescent="0.2">
      <c r="AR6107" s="23"/>
      <c r="AU6107" s="23"/>
      <c r="AW6107" s="16"/>
      <c r="BB6107"/>
    </row>
    <row r="6108" spans="44:54" x14ac:dyDescent="0.2">
      <c r="AR6108" s="23"/>
      <c r="AU6108" s="23"/>
      <c r="AW6108" s="16"/>
      <c r="BB6108"/>
    </row>
    <row r="6109" spans="44:54" x14ac:dyDescent="0.2">
      <c r="AR6109" s="23"/>
      <c r="AU6109" s="23"/>
      <c r="AW6109" s="16"/>
      <c r="BB6109"/>
    </row>
    <row r="6110" spans="44:54" x14ac:dyDescent="0.2">
      <c r="AR6110" s="23"/>
      <c r="AU6110" s="23"/>
      <c r="AW6110" s="16"/>
      <c r="BB6110"/>
    </row>
    <row r="6111" spans="44:54" x14ac:dyDescent="0.2">
      <c r="AR6111" s="23"/>
      <c r="AU6111" s="23"/>
      <c r="AW6111" s="16"/>
      <c r="BB6111"/>
    </row>
    <row r="6112" spans="44:54" x14ac:dyDescent="0.2">
      <c r="AR6112" s="23"/>
      <c r="AU6112" s="23"/>
      <c r="AW6112" s="16"/>
      <c r="BB6112"/>
    </row>
    <row r="6113" spans="44:54" x14ac:dyDescent="0.2">
      <c r="AR6113" s="23"/>
      <c r="AU6113" s="23"/>
      <c r="AW6113" s="16"/>
      <c r="BB6113"/>
    </row>
    <row r="6114" spans="44:54" x14ac:dyDescent="0.2">
      <c r="AR6114" s="23"/>
      <c r="AU6114" s="23"/>
      <c r="AW6114" s="16"/>
      <c r="BB6114"/>
    </row>
    <row r="6115" spans="44:54" x14ac:dyDescent="0.2">
      <c r="AR6115" s="23"/>
      <c r="AU6115" s="23"/>
      <c r="AW6115" s="16"/>
      <c r="BB6115"/>
    </row>
    <row r="6116" spans="44:54" x14ac:dyDescent="0.2">
      <c r="AR6116" s="23"/>
      <c r="AU6116" s="23"/>
      <c r="AW6116" s="16"/>
      <c r="BB6116"/>
    </row>
    <row r="6117" spans="44:54" x14ac:dyDescent="0.2">
      <c r="AR6117" s="23"/>
      <c r="AU6117" s="23"/>
      <c r="AW6117" s="16"/>
      <c r="BB6117"/>
    </row>
    <row r="6118" spans="44:54" x14ac:dyDescent="0.2">
      <c r="AR6118" s="23"/>
      <c r="AU6118" s="23"/>
      <c r="AW6118" s="16"/>
      <c r="BB6118"/>
    </row>
    <row r="6119" spans="44:54" x14ac:dyDescent="0.2">
      <c r="AR6119" s="23"/>
      <c r="AU6119" s="23"/>
      <c r="AW6119" s="16"/>
      <c r="BB6119"/>
    </row>
    <row r="6120" spans="44:54" x14ac:dyDescent="0.2">
      <c r="AR6120" s="23"/>
      <c r="AU6120" s="23"/>
      <c r="AW6120" s="16"/>
      <c r="BB6120"/>
    </row>
    <row r="6121" spans="44:54" x14ac:dyDescent="0.2">
      <c r="AR6121" s="23"/>
      <c r="AU6121" s="23"/>
      <c r="AW6121" s="16"/>
      <c r="BB6121"/>
    </row>
    <row r="6122" spans="44:54" x14ac:dyDescent="0.2">
      <c r="AR6122" s="23"/>
      <c r="AU6122" s="23"/>
      <c r="AW6122" s="16"/>
      <c r="BB6122"/>
    </row>
    <row r="6123" spans="44:54" x14ac:dyDescent="0.2">
      <c r="AR6123" s="23"/>
      <c r="AU6123" s="23"/>
      <c r="AW6123" s="16"/>
      <c r="BB6123"/>
    </row>
    <row r="6124" spans="44:54" x14ac:dyDescent="0.2">
      <c r="AR6124" s="23"/>
      <c r="AU6124" s="23"/>
      <c r="AW6124" s="16"/>
      <c r="BB6124"/>
    </row>
    <row r="6125" spans="44:54" x14ac:dyDescent="0.2">
      <c r="AR6125" s="23"/>
      <c r="AU6125" s="23"/>
      <c r="AW6125" s="16"/>
      <c r="BB6125"/>
    </row>
    <row r="6126" spans="44:54" x14ac:dyDescent="0.2">
      <c r="AR6126" s="23"/>
      <c r="AU6126" s="23"/>
      <c r="AW6126" s="16"/>
      <c r="BB6126"/>
    </row>
    <row r="6127" spans="44:54" x14ac:dyDescent="0.2">
      <c r="AR6127" s="23"/>
      <c r="AU6127" s="23"/>
      <c r="AW6127" s="16"/>
      <c r="BB6127"/>
    </row>
    <row r="6128" spans="44:54" x14ac:dyDescent="0.2">
      <c r="AR6128" s="23"/>
      <c r="AU6128" s="23"/>
      <c r="AW6128" s="16"/>
      <c r="BB6128"/>
    </row>
    <row r="6129" spans="44:54" x14ac:dyDescent="0.2">
      <c r="AR6129" s="23"/>
      <c r="AU6129" s="23"/>
      <c r="AW6129" s="16"/>
      <c r="BB6129"/>
    </row>
    <row r="6130" spans="44:54" x14ac:dyDescent="0.2">
      <c r="AR6130" s="23"/>
      <c r="AU6130" s="23"/>
      <c r="AW6130" s="16"/>
      <c r="BB6130"/>
    </row>
    <row r="6131" spans="44:54" x14ac:dyDescent="0.2">
      <c r="AR6131" s="23"/>
      <c r="AU6131" s="23"/>
      <c r="AW6131" s="16"/>
      <c r="BB6131"/>
    </row>
    <row r="6132" spans="44:54" x14ac:dyDescent="0.2">
      <c r="AR6132" s="23"/>
      <c r="AU6132" s="23"/>
      <c r="AW6132" s="16"/>
      <c r="BB6132"/>
    </row>
    <row r="6133" spans="44:54" x14ac:dyDescent="0.2">
      <c r="AR6133" s="23"/>
      <c r="AU6133" s="23"/>
      <c r="AW6133" s="16"/>
      <c r="BB6133"/>
    </row>
    <row r="6134" spans="44:54" x14ac:dyDescent="0.2">
      <c r="AR6134" s="23"/>
      <c r="AU6134" s="23"/>
      <c r="AW6134" s="16"/>
      <c r="BB6134"/>
    </row>
    <row r="6135" spans="44:54" x14ac:dyDescent="0.2">
      <c r="AR6135" s="23"/>
      <c r="AU6135" s="23"/>
      <c r="AW6135" s="16"/>
      <c r="BB6135"/>
    </row>
    <row r="6136" spans="44:54" x14ac:dyDescent="0.2">
      <c r="AR6136" s="23"/>
      <c r="AU6136" s="23"/>
      <c r="AW6136" s="16"/>
      <c r="BB6136"/>
    </row>
    <row r="6137" spans="44:54" x14ac:dyDescent="0.2">
      <c r="AR6137" s="23"/>
      <c r="AU6137" s="23"/>
      <c r="AW6137" s="16"/>
      <c r="BB6137"/>
    </row>
    <row r="6138" spans="44:54" x14ac:dyDescent="0.2">
      <c r="AR6138" s="23"/>
      <c r="AU6138" s="23"/>
      <c r="AW6138" s="16"/>
      <c r="BB6138"/>
    </row>
    <row r="6139" spans="44:54" x14ac:dyDescent="0.2">
      <c r="AR6139" s="23"/>
      <c r="AU6139" s="23"/>
      <c r="AW6139" s="16"/>
      <c r="BB6139"/>
    </row>
    <row r="6140" spans="44:54" x14ac:dyDescent="0.2">
      <c r="AR6140" s="23"/>
      <c r="AU6140" s="23"/>
      <c r="AW6140" s="16"/>
      <c r="BB6140"/>
    </row>
    <row r="6141" spans="44:54" x14ac:dyDescent="0.2">
      <c r="AR6141" s="23"/>
      <c r="AU6141" s="23"/>
      <c r="AW6141" s="16"/>
      <c r="BB6141"/>
    </row>
    <row r="6142" spans="44:54" x14ac:dyDescent="0.2">
      <c r="AR6142" s="23"/>
      <c r="AU6142" s="23"/>
      <c r="AW6142" s="16"/>
      <c r="BB6142"/>
    </row>
    <row r="6143" spans="44:54" x14ac:dyDescent="0.2">
      <c r="AR6143" s="23"/>
      <c r="AU6143" s="23"/>
      <c r="AW6143" s="16"/>
      <c r="BB6143"/>
    </row>
    <row r="6144" spans="44:54" x14ac:dyDescent="0.2">
      <c r="AR6144" s="23"/>
      <c r="AU6144" s="23"/>
      <c r="AW6144" s="16"/>
      <c r="BB6144"/>
    </row>
    <row r="6145" spans="44:54" x14ac:dyDescent="0.2">
      <c r="AR6145" s="23"/>
      <c r="AU6145" s="23"/>
      <c r="AW6145" s="16"/>
      <c r="BB6145"/>
    </row>
    <row r="6146" spans="44:54" x14ac:dyDescent="0.2">
      <c r="AR6146" s="23"/>
      <c r="AU6146" s="23"/>
      <c r="AW6146" s="16"/>
      <c r="BB6146"/>
    </row>
    <row r="6147" spans="44:54" x14ac:dyDescent="0.2">
      <c r="AR6147" s="23"/>
      <c r="AU6147" s="23"/>
      <c r="AW6147" s="16"/>
      <c r="BB6147"/>
    </row>
    <row r="6148" spans="44:54" x14ac:dyDescent="0.2">
      <c r="AR6148" s="23"/>
      <c r="AU6148" s="23"/>
      <c r="AW6148" s="16"/>
      <c r="BB6148"/>
    </row>
    <row r="6149" spans="44:54" x14ac:dyDescent="0.2">
      <c r="AR6149" s="23"/>
      <c r="AU6149" s="23"/>
      <c r="AW6149" s="16"/>
      <c r="BB6149"/>
    </row>
    <row r="6150" spans="44:54" x14ac:dyDescent="0.2">
      <c r="AR6150" s="23"/>
      <c r="AU6150" s="23"/>
      <c r="AW6150" s="16"/>
      <c r="BB6150"/>
    </row>
    <row r="6151" spans="44:54" x14ac:dyDescent="0.2">
      <c r="AR6151" s="23"/>
      <c r="AU6151" s="23"/>
      <c r="AW6151" s="16"/>
      <c r="BB6151"/>
    </row>
    <row r="6152" spans="44:54" x14ac:dyDescent="0.2">
      <c r="AR6152" s="23"/>
      <c r="AU6152" s="23"/>
      <c r="AW6152" s="16"/>
      <c r="BB6152"/>
    </row>
    <row r="6153" spans="44:54" x14ac:dyDescent="0.2">
      <c r="AR6153" s="23"/>
      <c r="AU6153" s="23"/>
      <c r="AW6153" s="16"/>
      <c r="BB6153"/>
    </row>
    <row r="6154" spans="44:54" x14ac:dyDescent="0.2">
      <c r="AR6154" s="23"/>
      <c r="AU6154" s="23"/>
      <c r="AW6154" s="16"/>
      <c r="BB6154"/>
    </row>
    <row r="6155" spans="44:54" x14ac:dyDescent="0.2">
      <c r="AR6155" s="23"/>
      <c r="AU6155" s="23"/>
      <c r="AW6155" s="16"/>
      <c r="BB6155"/>
    </row>
    <row r="6156" spans="44:54" x14ac:dyDescent="0.2">
      <c r="AR6156" s="23"/>
      <c r="AU6156" s="23"/>
      <c r="AW6156" s="16"/>
      <c r="BB6156"/>
    </row>
    <row r="6157" spans="44:54" x14ac:dyDescent="0.2">
      <c r="AR6157" s="23"/>
      <c r="AU6157" s="23"/>
      <c r="AW6157" s="16"/>
      <c r="BB6157"/>
    </row>
    <row r="6158" spans="44:54" x14ac:dyDescent="0.2">
      <c r="AR6158" s="23"/>
      <c r="AU6158" s="23"/>
      <c r="AW6158" s="16"/>
      <c r="BB6158"/>
    </row>
    <row r="6159" spans="44:54" x14ac:dyDescent="0.2">
      <c r="AR6159" s="23"/>
      <c r="AU6159" s="23"/>
      <c r="AW6159" s="16"/>
      <c r="BB6159"/>
    </row>
    <row r="6160" spans="44:54" x14ac:dyDescent="0.2">
      <c r="AR6160" s="23"/>
      <c r="AU6160" s="23"/>
      <c r="AW6160" s="16"/>
      <c r="BB6160"/>
    </row>
    <row r="6161" spans="44:54" x14ac:dyDescent="0.2">
      <c r="AR6161" s="23"/>
      <c r="AU6161" s="23"/>
      <c r="AW6161" s="16"/>
      <c r="BB6161"/>
    </row>
    <row r="6162" spans="44:54" x14ac:dyDescent="0.2">
      <c r="AR6162" s="23"/>
      <c r="AU6162" s="23"/>
      <c r="AW6162" s="16"/>
      <c r="BB6162"/>
    </row>
    <row r="6163" spans="44:54" x14ac:dyDescent="0.2">
      <c r="AR6163" s="23"/>
      <c r="AU6163" s="23"/>
      <c r="AW6163" s="16"/>
      <c r="BB6163"/>
    </row>
    <row r="6164" spans="44:54" x14ac:dyDescent="0.2">
      <c r="AR6164" s="23"/>
      <c r="AU6164" s="23"/>
      <c r="AW6164" s="16"/>
      <c r="BB6164"/>
    </row>
    <row r="6165" spans="44:54" x14ac:dyDescent="0.2">
      <c r="AR6165" s="23"/>
      <c r="AU6165" s="23"/>
      <c r="AW6165" s="16"/>
      <c r="BB6165"/>
    </row>
    <row r="6166" spans="44:54" x14ac:dyDescent="0.2">
      <c r="AR6166" s="23"/>
      <c r="AU6166" s="23"/>
      <c r="AW6166" s="16"/>
      <c r="BB6166"/>
    </row>
    <row r="6167" spans="44:54" x14ac:dyDescent="0.2">
      <c r="AR6167" s="23"/>
      <c r="AU6167" s="23"/>
      <c r="AW6167" s="16"/>
      <c r="BB6167"/>
    </row>
    <row r="6168" spans="44:54" x14ac:dyDescent="0.2">
      <c r="AR6168" s="23"/>
      <c r="AU6168" s="23"/>
      <c r="AW6168" s="16"/>
      <c r="BB6168"/>
    </row>
    <row r="6169" spans="44:54" x14ac:dyDescent="0.2">
      <c r="AR6169" s="23"/>
      <c r="AU6169" s="23"/>
      <c r="AW6169" s="16"/>
      <c r="BB6169"/>
    </row>
    <row r="6170" spans="44:54" x14ac:dyDescent="0.2">
      <c r="AR6170" s="23"/>
      <c r="AU6170" s="23"/>
      <c r="AW6170" s="16"/>
      <c r="BB6170"/>
    </row>
    <row r="6171" spans="44:54" x14ac:dyDescent="0.2">
      <c r="AR6171" s="23"/>
      <c r="AU6171" s="23"/>
      <c r="AW6171" s="16"/>
      <c r="BB6171"/>
    </row>
    <row r="6172" spans="44:54" x14ac:dyDescent="0.2">
      <c r="AR6172" s="23"/>
      <c r="AU6172" s="23"/>
      <c r="AW6172" s="16"/>
      <c r="BB6172"/>
    </row>
    <row r="6173" spans="44:54" x14ac:dyDescent="0.2">
      <c r="AR6173" s="23"/>
      <c r="AU6173" s="23"/>
      <c r="AW6173" s="16"/>
      <c r="BB6173"/>
    </row>
    <row r="6174" spans="44:54" x14ac:dyDescent="0.2">
      <c r="AR6174" s="23"/>
      <c r="AU6174" s="23"/>
      <c r="AW6174" s="16"/>
      <c r="BB6174"/>
    </row>
    <row r="6175" spans="44:54" x14ac:dyDescent="0.2">
      <c r="AR6175" s="23"/>
      <c r="AU6175" s="23"/>
      <c r="AW6175" s="16"/>
      <c r="BB6175"/>
    </row>
    <row r="6176" spans="44:54" x14ac:dyDescent="0.2">
      <c r="AR6176" s="23"/>
      <c r="AU6176" s="23"/>
      <c r="AW6176" s="16"/>
      <c r="BB6176"/>
    </row>
    <row r="6177" spans="44:54" x14ac:dyDescent="0.2">
      <c r="AR6177" s="23"/>
      <c r="AU6177" s="23"/>
      <c r="AW6177" s="16"/>
      <c r="BB6177"/>
    </row>
    <row r="6178" spans="44:54" x14ac:dyDescent="0.2">
      <c r="AR6178" s="23"/>
      <c r="AU6178" s="23"/>
      <c r="AW6178" s="16"/>
      <c r="BB6178"/>
    </row>
    <row r="6179" spans="44:54" x14ac:dyDescent="0.2">
      <c r="AR6179" s="23"/>
      <c r="AU6179" s="23"/>
      <c r="AW6179" s="16"/>
      <c r="BB6179"/>
    </row>
    <row r="6180" spans="44:54" x14ac:dyDescent="0.2">
      <c r="AR6180" s="23"/>
      <c r="AU6180" s="23"/>
      <c r="AW6180" s="16"/>
      <c r="BB6180"/>
    </row>
    <row r="6181" spans="44:54" x14ac:dyDescent="0.2">
      <c r="AR6181" s="23"/>
      <c r="AU6181" s="23"/>
      <c r="AW6181" s="16"/>
      <c r="BB6181"/>
    </row>
    <row r="6182" spans="44:54" x14ac:dyDescent="0.2">
      <c r="AR6182" s="23"/>
      <c r="AU6182" s="23"/>
      <c r="AW6182" s="16"/>
      <c r="BB6182"/>
    </row>
    <row r="6183" spans="44:54" x14ac:dyDescent="0.2">
      <c r="AR6183" s="23"/>
      <c r="AU6183" s="23"/>
      <c r="AW6183" s="16"/>
      <c r="BB6183"/>
    </row>
    <row r="6184" spans="44:54" x14ac:dyDescent="0.2">
      <c r="AR6184" s="23"/>
      <c r="AU6184" s="23"/>
      <c r="AW6184" s="16"/>
      <c r="BB6184"/>
    </row>
    <row r="6185" spans="44:54" x14ac:dyDescent="0.2">
      <c r="AR6185" s="23"/>
      <c r="AU6185" s="23"/>
      <c r="AW6185" s="16"/>
      <c r="BB6185"/>
    </row>
    <row r="6186" spans="44:54" x14ac:dyDescent="0.2">
      <c r="AR6186" s="23"/>
      <c r="AU6186" s="23"/>
      <c r="AW6186" s="16"/>
      <c r="BB6186"/>
    </row>
    <row r="6187" spans="44:54" x14ac:dyDescent="0.2">
      <c r="AR6187" s="23"/>
      <c r="AU6187" s="23"/>
      <c r="AW6187" s="16"/>
      <c r="BB6187"/>
    </row>
    <row r="6188" spans="44:54" x14ac:dyDescent="0.2">
      <c r="AR6188" s="23"/>
      <c r="AU6188" s="23"/>
      <c r="AW6188" s="16"/>
      <c r="BB6188"/>
    </row>
    <row r="6189" spans="44:54" x14ac:dyDescent="0.2">
      <c r="AR6189" s="23"/>
      <c r="AU6189" s="23"/>
      <c r="AW6189" s="16"/>
      <c r="BB6189"/>
    </row>
    <row r="6190" spans="44:54" x14ac:dyDescent="0.2">
      <c r="AR6190" s="23"/>
      <c r="AU6190" s="23"/>
      <c r="AW6190" s="16"/>
      <c r="BB6190"/>
    </row>
    <row r="6191" spans="44:54" x14ac:dyDescent="0.2">
      <c r="AR6191" s="23"/>
      <c r="AU6191" s="23"/>
      <c r="AW6191" s="16"/>
      <c r="BB6191"/>
    </row>
    <row r="6192" spans="44:54" x14ac:dyDescent="0.2">
      <c r="AR6192" s="23"/>
      <c r="AU6192" s="23"/>
      <c r="AW6192" s="16"/>
      <c r="BB6192"/>
    </row>
    <row r="6193" spans="44:54" x14ac:dyDescent="0.2">
      <c r="AR6193" s="23"/>
      <c r="AU6193" s="23"/>
      <c r="AW6193" s="16"/>
      <c r="BB6193"/>
    </row>
    <row r="6194" spans="44:54" x14ac:dyDescent="0.2">
      <c r="AR6194" s="23"/>
      <c r="AU6194" s="23"/>
      <c r="AW6194" s="16"/>
      <c r="BB6194"/>
    </row>
    <row r="6195" spans="44:54" x14ac:dyDescent="0.2">
      <c r="AR6195" s="23"/>
      <c r="AU6195" s="23"/>
      <c r="AW6195" s="16"/>
      <c r="BB6195"/>
    </row>
    <row r="6196" spans="44:54" x14ac:dyDescent="0.2">
      <c r="AR6196" s="23"/>
      <c r="AU6196" s="23"/>
      <c r="AW6196" s="16"/>
      <c r="BB6196"/>
    </row>
    <row r="6197" spans="44:54" x14ac:dyDescent="0.2">
      <c r="AR6197" s="23"/>
      <c r="AU6197" s="23"/>
      <c r="AW6197" s="16"/>
      <c r="BB6197"/>
    </row>
    <row r="6198" spans="44:54" x14ac:dyDescent="0.2">
      <c r="AR6198" s="23"/>
      <c r="AU6198" s="23"/>
      <c r="AW6198" s="16"/>
      <c r="BB6198"/>
    </row>
    <row r="6199" spans="44:54" x14ac:dyDescent="0.2">
      <c r="AR6199" s="23"/>
      <c r="AU6199" s="23"/>
      <c r="AW6199" s="16"/>
      <c r="BB6199"/>
    </row>
    <row r="6200" spans="44:54" x14ac:dyDescent="0.2">
      <c r="AR6200" s="23"/>
      <c r="AU6200" s="23"/>
      <c r="AW6200" s="16"/>
      <c r="BB6200"/>
    </row>
    <row r="6201" spans="44:54" x14ac:dyDescent="0.2">
      <c r="AR6201" s="23"/>
      <c r="AU6201" s="23"/>
      <c r="AW6201" s="16"/>
      <c r="BB6201"/>
    </row>
    <row r="6202" spans="44:54" x14ac:dyDescent="0.2">
      <c r="AR6202" s="23"/>
      <c r="AU6202" s="23"/>
      <c r="AW6202" s="16"/>
      <c r="BB6202"/>
    </row>
    <row r="6203" spans="44:54" x14ac:dyDescent="0.2">
      <c r="AR6203" s="23"/>
      <c r="AU6203" s="23"/>
      <c r="AW6203" s="16"/>
      <c r="BB6203"/>
    </row>
    <row r="6204" spans="44:54" x14ac:dyDescent="0.2">
      <c r="AR6204" s="23"/>
      <c r="AU6204" s="23"/>
      <c r="AW6204" s="16"/>
      <c r="BB6204"/>
    </row>
    <row r="6205" spans="44:54" x14ac:dyDescent="0.2">
      <c r="AR6205" s="23"/>
      <c r="AU6205" s="23"/>
      <c r="AW6205" s="16"/>
      <c r="BB6205"/>
    </row>
    <row r="6206" spans="44:54" x14ac:dyDescent="0.2">
      <c r="AR6206" s="23"/>
      <c r="AU6206" s="23"/>
      <c r="AW6206" s="16"/>
      <c r="BB6206"/>
    </row>
    <row r="6207" spans="44:54" x14ac:dyDescent="0.2">
      <c r="AR6207" s="23"/>
      <c r="AU6207" s="23"/>
      <c r="AW6207" s="16"/>
      <c r="BB6207"/>
    </row>
    <row r="6208" spans="44:54" x14ac:dyDescent="0.2">
      <c r="AR6208" s="23"/>
      <c r="AU6208" s="23"/>
      <c r="AW6208" s="16"/>
      <c r="BB6208"/>
    </row>
    <row r="6209" spans="44:54" x14ac:dyDescent="0.2">
      <c r="AR6209" s="23"/>
      <c r="AU6209" s="23"/>
      <c r="AW6209" s="16"/>
      <c r="BB6209"/>
    </row>
    <row r="6210" spans="44:54" x14ac:dyDescent="0.2">
      <c r="AR6210" s="23"/>
      <c r="AU6210" s="23"/>
      <c r="AW6210" s="16"/>
      <c r="BB6210"/>
    </row>
    <row r="6211" spans="44:54" x14ac:dyDescent="0.2">
      <c r="AR6211" s="23"/>
      <c r="AU6211" s="23"/>
      <c r="AW6211" s="16"/>
      <c r="BB6211"/>
    </row>
    <row r="6212" spans="44:54" x14ac:dyDescent="0.2">
      <c r="AR6212" s="23"/>
      <c r="AU6212" s="23"/>
      <c r="AW6212" s="16"/>
      <c r="BB6212"/>
    </row>
    <row r="6213" spans="44:54" x14ac:dyDescent="0.2">
      <c r="AR6213" s="23"/>
      <c r="AU6213" s="23"/>
      <c r="AW6213" s="16"/>
      <c r="BB6213"/>
    </row>
    <row r="6214" spans="44:54" x14ac:dyDescent="0.2">
      <c r="AR6214" s="23"/>
      <c r="AU6214" s="23"/>
      <c r="AW6214" s="16"/>
      <c r="BB6214"/>
    </row>
    <row r="6215" spans="44:54" x14ac:dyDescent="0.2">
      <c r="AR6215" s="23"/>
      <c r="AU6215" s="23"/>
      <c r="AW6215" s="16"/>
      <c r="BB6215"/>
    </row>
    <row r="6216" spans="44:54" x14ac:dyDescent="0.2">
      <c r="AR6216" s="23"/>
      <c r="AU6216" s="23"/>
      <c r="AW6216" s="16"/>
      <c r="BB6216"/>
    </row>
    <row r="6217" spans="44:54" x14ac:dyDescent="0.2">
      <c r="AR6217" s="23"/>
      <c r="AU6217" s="23"/>
      <c r="AW6217" s="16"/>
      <c r="BB6217"/>
    </row>
    <row r="6218" spans="44:54" x14ac:dyDescent="0.2">
      <c r="AR6218" s="23"/>
      <c r="AU6218" s="23"/>
      <c r="AW6218" s="16"/>
      <c r="BB6218"/>
    </row>
    <row r="6219" spans="44:54" x14ac:dyDescent="0.2">
      <c r="AR6219" s="23"/>
      <c r="AU6219" s="23"/>
      <c r="AW6219" s="16"/>
      <c r="BB6219"/>
    </row>
    <row r="6220" spans="44:54" x14ac:dyDescent="0.2">
      <c r="AR6220" s="23"/>
      <c r="AU6220" s="23"/>
      <c r="AW6220" s="16"/>
      <c r="BB6220"/>
    </row>
    <row r="6221" spans="44:54" x14ac:dyDescent="0.2">
      <c r="AR6221" s="23"/>
      <c r="AU6221" s="23"/>
      <c r="AW6221" s="16"/>
      <c r="BB6221"/>
    </row>
    <row r="6222" spans="44:54" x14ac:dyDescent="0.2">
      <c r="AR6222" s="23"/>
      <c r="AU6222" s="23"/>
      <c r="AW6222" s="16"/>
      <c r="BB6222"/>
    </row>
    <row r="6223" spans="44:54" x14ac:dyDescent="0.2">
      <c r="AR6223" s="23"/>
      <c r="AU6223" s="23"/>
      <c r="AW6223" s="16"/>
      <c r="BB6223"/>
    </row>
    <row r="6224" spans="44:54" x14ac:dyDescent="0.2">
      <c r="AR6224" s="23"/>
      <c r="AU6224" s="23"/>
      <c r="AW6224" s="16"/>
      <c r="BB6224"/>
    </row>
    <row r="6225" spans="44:54" x14ac:dyDescent="0.2">
      <c r="AR6225" s="23"/>
      <c r="AU6225" s="23"/>
      <c r="AW6225" s="16"/>
      <c r="BB6225"/>
    </row>
    <row r="6226" spans="44:54" x14ac:dyDescent="0.2">
      <c r="AR6226" s="23"/>
      <c r="AU6226" s="23"/>
      <c r="AW6226" s="16"/>
      <c r="BB6226"/>
    </row>
    <row r="6227" spans="44:54" x14ac:dyDescent="0.2">
      <c r="AR6227" s="23"/>
      <c r="AU6227" s="23"/>
      <c r="AW6227" s="16"/>
      <c r="BB6227"/>
    </row>
    <row r="6228" spans="44:54" x14ac:dyDescent="0.2">
      <c r="AR6228" s="23"/>
      <c r="AU6228" s="23"/>
      <c r="AW6228" s="16"/>
      <c r="BB6228"/>
    </row>
    <row r="6229" spans="44:54" x14ac:dyDescent="0.2">
      <c r="AR6229" s="23"/>
      <c r="AU6229" s="23"/>
      <c r="AW6229" s="16"/>
      <c r="BB6229"/>
    </row>
    <row r="6230" spans="44:54" x14ac:dyDescent="0.2">
      <c r="AR6230" s="23"/>
      <c r="AU6230" s="23"/>
      <c r="AW6230" s="16"/>
      <c r="BB6230"/>
    </row>
    <row r="6231" spans="44:54" x14ac:dyDescent="0.2">
      <c r="AR6231" s="23"/>
      <c r="AU6231" s="23"/>
      <c r="AW6231" s="16"/>
      <c r="BB6231"/>
    </row>
    <row r="6232" spans="44:54" x14ac:dyDescent="0.2">
      <c r="AR6232" s="23"/>
      <c r="AU6232" s="23"/>
      <c r="AW6232" s="16"/>
      <c r="BB6232"/>
    </row>
    <row r="6233" spans="44:54" x14ac:dyDescent="0.2">
      <c r="AR6233" s="23"/>
      <c r="AU6233" s="23"/>
      <c r="AW6233" s="16"/>
      <c r="BB6233"/>
    </row>
    <row r="6234" spans="44:54" x14ac:dyDescent="0.2">
      <c r="AR6234" s="23"/>
      <c r="AU6234" s="23"/>
      <c r="AW6234" s="16"/>
      <c r="BB6234"/>
    </row>
    <row r="6235" spans="44:54" x14ac:dyDescent="0.2">
      <c r="AR6235" s="23"/>
      <c r="AU6235" s="23"/>
      <c r="AW6235" s="16"/>
      <c r="BB6235"/>
    </row>
    <row r="6236" spans="44:54" x14ac:dyDescent="0.2">
      <c r="AR6236" s="23"/>
      <c r="AU6236" s="23"/>
      <c r="AW6236" s="16"/>
      <c r="BB6236"/>
    </row>
    <row r="6237" spans="44:54" x14ac:dyDescent="0.2">
      <c r="AR6237" s="23"/>
      <c r="AU6237" s="23"/>
      <c r="AW6237" s="16"/>
      <c r="BB6237"/>
    </row>
    <row r="6238" spans="44:54" x14ac:dyDescent="0.2">
      <c r="AR6238" s="23"/>
      <c r="AU6238" s="23"/>
      <c r="AW6238" s="16"/>
      <c r="BB6238"/>
    </row>
    <row r="6239" spans="44:54" x14ac:dyDescent="0.2">
      <c r="AR6239" s="23"/>
      <c r="AU6239" s="23"/>
      <c r="AW6239" s="16"/>
      <c r="BB6239"/>
    </row>
    <row r="6240" spans="44:54" x14ac:dyDescent="0.2">
      <c r="AR6240" s="23"/>
      <c r="AU6240" s="23"/>
      <c r="AW6240" s="16"/>
      <c r="BB6240"/>
    </row>
    <row r="6241" spans="44:54" x14ac:dyDescent="0.2">
      <c r="AR6241" s="23"/>
      <c r="AU6241" s="23"/>
      <c r="AW6241" s="16"/>
      <c r="BB6241"/>
    </row>
    <row r="6242" spans="44:54" x14ac:dyDescent="0.2">
      <c r="AR6242" s="23"/>
      <c r="AU6242" s="23"/>
      <c r="AW6242" s="16"/>
      <c r="BB6242"/>
    </row>
    <row r="6243" spans="44:54" x14ac:dyDescent="0.2">
      <c r="AR6243" s="23"/>
      <c r="AU6243" s="23"/>
      <c r="AW6243" s="16"/>
      <c r="BB6243"/>
    </row>
    <row r="6244" spans="44:54" x14ac:dyDescent="0.2">
      <c r="AR6244" s="23"/>
      <c r="AU6244" s="23"/>
      <c r="AW6244" s="16"/>
      <c r="BB6244"/>
    </row>
    <row r="6245" spans="44:54" x14ac:dyDescent="0.2">
      <c r="AR6245" s="23"/>
      <c r="AU6245" s="23"/>
      <c r="AW6245" s="16"/>
      <c r="BB6245"/>
    </row>
    <row r="6246" spans="44:54" x14ac:dyDescent="0.2">
      <c r="AR6246" s="23"/>
      <c r="AU6246" s="23"/>
      <c r="AW6246" s="16"/>
      <c r="BB6246"/>
    </row>
    <row r="6247" spans="44:54" x14ac:dyDescent="0.2">
      <c r="AR6247" s="23"/>
      <c r="AU6247" s="23"/>
      <c r="AW6247" s="16"/>
      <c r="BB6247"/>
    </row>
    <row r="6248" spans="44:54" x14ac:dyDescent="0.2">
      <c r="AR6248" s="23"/>
      <c r="AU6248" s="23"/>
      <c r="AW6248" s="16"/>
      <c r="BB6248"/>
    </row>
    <row r="6249" spans="44:54" x14ac:dyDescent="0.2">
      <c r="AR6249" s="23"/>
      <c r="AU6249" s="23"/>
      <c r="AW6249" s="16"/>
      <c r="BB6249"/>
    </row>
    <row r="6250" spans="44:54" x14ac:dyDescent="0.2">
      <c r="AR6250" s="23"/>
      <c r="AU6250" s="23"/>
      <c r="AW6250" s="16"/>
      <c r="BB6250"/>
    </row>
    <row r="6251" spans="44:54" x14ac:dyDescent="0.2">
      <c r="AR6251" s="23"/>
      <c r="AU6251" s="23"/>
      <c r="AW6251" s="16"/>
      <c r="BB6251"/>
    </row>
    <row r="6252" spans="44:54" x14ac:dyDescent="0.2">
      <c r="AR6252" s="23"/>
      <c r="AU6252" s="23"/>
      <c r="AW6252" s="16"/>
      <c r="BB6252"/>
    </row>
    <row r="6253" spans="44:54" x14ac:dyDescent="0.2">
      <c r="AR6253" s="23"/>
      <c r="AU6253" s="23"/>
      <c r="AW6253" s="16"/>
      <c r="BB6253"/>
    </row>
    <row r="6254" spans="44:54" x14ac:dyDescent="0.2">
      <c r="AR6254" s="23"/>
      <c r="AU6254" s="23"/>
      <c r="AW6254" s="16"/>
      <c r="BB6254"/>
    </row>
    <row r="6255" spans="44:54" x14ac:dyDescent="0.2">
      <c r="AR6255" s="23"/>
      <c r="AU6255" s="23"/>
      <c r="AW6255" s="16"/>
      <c r="BB6255"/>
    </row>
    <row r="6256" spans="44:54" x14ac:dyDescent="0.2">
      <c r="AR6256" s="23"/>
      <c r="AU6256" s="23"/>
      <c r="AW6256" s="16"/>
      <c r="BB6256"/>
    </row>
    <row r="6257" spans="44:54" x14ac:dyDescent="0.2">
      <c r="AR6257" s="23"/>
      <c r="AU6257" s="23"/>
      <c r="AW6257" s="16"/>
      <c r="BB6257"/>
    </row>
    <row r="6258" spans="44:54" x14ac:dyDescent="0.2">
      <c r="AR6258" s="23"/>
      <c r="AU6258" s="23"/>
      <c r="AW6258" s="16"/>
      <c r="BB6258"/>
    </row>
    <row r="6259" spans="44:54" x14ac:dyDescent="0.2">
      <c r="AR6259" s="23"/>
      <c r="AU6259" s="23"/>
      <c r="AW6259" s="16"/>
      <c r="BB6259"/>
    </row>
    <row r="6260" spans="44:54" x14ac:dyDescent="0.2">
      <c r="AR6260" s="23"/>
      <c r="AU6260" s="23"/>
      <c r="AW6260" s="16"/>
      <c r="BB6260"/>
    </row>
    <row r="6261" spans="44:54" x14ac:dyDescent="0.2">
      <c r="AR6261" s="23"/>
      <c r="AU6261" s="23"/>
      <c r="AW6261" s="16"/>
      <c r="BB6261"/>
    </row>
    <row r="6262" spans="44:54" x14ac:dyDescent="0.2">
      <c r="AR6262" s="23"/>
      <c r="AU6262" s="23"/>
      <c r="AW6262" s="16"/>
      <c r="BB6262"/>
    </row>
    <row r="6263" spans="44:54" x14ac:dyDescent="0.2">
      <c r="AR6263" s="23"/>
      <c r="AU6263" s="23"/>
      <c r="AW6263" s="16"/>
      <c r="BB6263"/>
    </row>
    <row r="6264" spans="44:54" x14ac:dyDescent="0.2">
      <c r="AR6264" s="23"/>
      <c r="AU6264" s="23"/>
      <c r="AW6264" s="16"/>
      <c r="BB6264"/>
    </row>
    <row r="6265" spans="44:54" x14ac:dyDescent="0.2">
      <c r="AR6265" s="23"/>
      <c r="AU6265" s="23"/>
      <c r="AW6265" s="16"/>
      <c r="BB6265"/>
    </row>
    <row r="6266" spans="44:54" x14ac:dyDescent="0.2">
      <c r="AR6266" s="23"/>
      <c r="AU6266" s="23"/>
      <c r="AW6266" s="16"/>
      <c r="BB6266"/>
    </row>
    <row r="6267" spans="44:54" x14ac:dyDescent="0.2">
      <c r="AR6267" s="23"/>
      <c r="AU6267" s="23"/>
      <c r="AW6267" s="16"/>
      <c r="BB6267"/>
    </row>
    <row r="6268" spans="44:54" x14ac:dyDescent="0.2">
      <c r="AR6268" s="23"/>
      <c r="AU6268" s="23"/>
      <c r="AW6268" s="16"/>
      <c r="BB6268"/>
    </row>
    <row r="6269" spans="44:54" x14ac:dyDescent="0.2">
      <c r="AR6269" s="23"/>
      <c r="AU6269" s="23"/>
      <c r="AW6269" s="16"/>
      <c r="BB6269"/>
    </row>
    <row r="6270" spans="44:54" x14ac:dyDescent="0.2">
      <c r="AR6270" s="23"/>
      <c r="AU6270" s="23"/>
      <c r="AW6270" s="16"/>
      <c r="BB6270"/>
    </row>
    <row r="6271" spans="44:54" x14ac:dyDescent="0.2">
      <c r="AR6271" s="23"/>
      <c r="AU6271" s="23"/>
      <c r="AW6271" s="16"/>
      <c r="BB6271"/>
    </row>
    <row r="6272" spans="44:54" x14ac:dyDescent="0.2">
      <c r="AR6272" s="23"/>
      <c r="AU6272" s="23"/>
      <c r="AW6272" s="16"/>
      <c r="BB6272"/>
    </row>
    <row r="6273" spans="44:54" x14ac:dyDescent="0.2">
      <c r="AR6273" s="23"/>
      <c r="AU6273" s="23"/>
      <c r="AW6273" s="16"/>
      <c r="BB6273"/>
    </row>
    <row r="6274" spans="44:54" x14ac:dyDescent="0.2">
      <c r="AR6274" s="23"/>
      <c r="AU6274" s="23"/>
      <c r="AW6274" s="16"/>
      <c r="BB6274"/>
    </row>
    <row r="6275" spans="44:54" x14ac:dyDescent="0.2">
      <c r="AR6275" s="23"/>
      <c r="AU6275" s="23"/>
      <c r="AW6275" s="16"/>
      <c r="BB6275"/>
    </row>
    <row r="6276" spans="44:54" x14ac:dyDescent="0.2">
      <c r="AR6276" s="23"/>
      <c r="AU6276" s="23"/>
      <c r="AW6276" s="16"/>
      <c r="BB6276"/>
    </row>
    <row r="6277" spans="44:54" x14ac:dyDescent="0.2">
      <c r="AR6277" s="23"/>
      <c r="AU6277" s="23"/>
      <c r="AW6277" s="16"/>
      <c r="BB6277"/>
    </row>
    <row r="6278" spans="44:54" x14ac:dyDescent="0.2">
      <c r="AR6278" s="23"/>
      <c r="AU6278" s="23"/>
      <c r="AW6278" s="16"/>
      <c r="BB6278"/>
    </row>
    <row r="6279" spans="44:54" x14ac:dyDescent="0.2">
      <c r="AR6279" s="23"/>
      <c r="AU6279" s="23"/>
      <c r="AW6279" s="16"/>
      <c r="BB6279"/>
    </row>
    <row r="6280" spans="44:54" x14ac:dyDescent="0.2">
      <c r="AR6280" s="23"/>
      <c r="AU6280" s="23"/>
      <c r="AW6280" s="16"/>
      <c r="BB6280"/>
    </row>
    <row r="6281" spans="44:54" x14ac:dyDescent="0.2">
      <c r="AR6281" s="23"/>
      <c r="AU6281" s="23"/>
      <c r="AW6281" s="16"/>
      <c r="BB6281"/>
    </row>
    <row r="6282" spans="44:54" x14ac:dyDescent="0.2">
      <c r="AR6282" s="23"/>
      <c r="AU6282" s="23"/>
      <c r="AW6282" s="16"/>
      <c r="BB6282"/>
    </row>
    <row r="6283" spans="44:54" x14ac:dyDescent="0.2">
      <c r="AR6283" s="23"/>
      <c r="AU6283" s="23"/>
      <c r="AW6283" s="16"/>
      <c r="BB6283"/>
    </row>
    <row r="6284" spans="44:54" x14ac:dyDescent="0.2">
      <c r="AR6284" s="23"/>
      <c r="AU6284" s="23"/>
      <c r="AW6284" s="16"/>
      <c r="BB6284"/>
    </row>
    <row r="6285" spans="44:54" x14ac:dyDescent="0.2">
      <c r="AR6285" s="23"/>
      <c r="AU6285" s="23"/>
      <c r="AW6285" s="16"/>
      <c r="BB6285"/>
    </row>
    <row r="6286" spans="44:54" x14ac:dyDescent="0.2">
      <c r="AR6286" s="23"/>
      <c r="AU6286" s="23"/>
      <c r="AW6286" s="16"/>
      <c r="BB6286"/>
    </row>
    <row r="6287" spans="44:54" x14ac:dyDescent="0.2">
      <c r="AR6287" s="23"/>
      <c r="AU6287" s="23"/>
      <c r="AW6287" s="16"/>
      <c r="BB6287"/>
    </row>
    <row r="6288" spans="44:54" x14ac:dyDescent="0.2">
      <c r="AR6288" s="23"/>
      <c r="AU6288" s="23"/>
      <c r="AW6288" s="16"/>
      <c r="BB6288"/>
    </row>
    <row r="6289" spans="44:54" x14ac:dyDescent="0.2">
      <c r="AR6289" s="23"/>
      <c r="AU6289" s="23"/>
      <c r="AW6289" s="16"/>
      <c r="BB6289"/>
    </row>
    <row r="6290" spans="44:54" x14ac:dyDescent="0.2">
      <c r="AR6290" s="23"/>
      <c r="AU6290" s="23"/>
      <c r="AW6290" s="16"/>
      <c r="BB6290"/>
    </row>
    <row r="6291" spans="44:54" x14ac:dyDescent="0.2">
      <c r="AR6291" s="23"/>
      <c r="AU6291" s="23"/>
      <c r="AW6291" s="16"/>
      <c r="BB6291"/>
    </row>
    <row r="6292" spans="44:54" x14ac:dyDescent="0.2">
      <c r="AR6292" s="23"/>
      <c r="AU6292" s="23"/>
      <c r="AW6292" s="16"/>
      <c r="BB6292"/>
    </row>
    <row r="6293" spans="44:54" x14ac:dyDescent="0.2">
      <c r="AR6293" s="23"/>
      <c r="AU6293" s="23"/>
      <c r="AW6293" s="16"/>
      <c r="BB6293"/>
    </row>
    <row r="6294" spans="44:54" x14ac:dyDescent="0.2">
      <c r="AR6294" s="23"/>
      <c r="AU6294" s="23"/>
      <c r="AW6294" s="16"/>
      <c r="BB6294"/>
    </row>
    <row r="6295" spans="44:54" x14ac:dyDescent="0.2">
      <c r="AR6295" s="23"/>
      <c r="AU6295" s="23"/>
      <c r="AW6295" s="16"/>
      <c r="BB6295"/>
    </row>
    <row r="6296" spans="44:54" x14ac:dyDescent="0.2">
      <c r="AR6296" s="23"/>
      <c r="AU6296" s="23"/>
      <c r="AW6296" s="16"/>
      <c r="BB6296"/>
    </row>
    <row r="6297" spans="44:54" x14ac:dyDescent="0.2">
      <c r="AR6297" s="23"/>
      <c r="AU6297" s="23"/>
      <c r="AW6297" s="16"/>
      <c r="BB6297"/>
    </row>
    <row r="6298" spans="44:54" x14ac:dyDescent="0.2">
      <c r="AR6298" s="23"/>
      <c r="AU6298" s="23"/>
      <c r="AW6298" s="16"/>
      <c r="BB6298"/>
    </row>
    <row r="6299" spans="44:54" x14ac:dyDescent="0.2">
      <c r="AR6299" s="23"/>
      <c r="AU6299" s="23"/>
      <c r="AW6299" s="16"/>
      <c r="BB6299"/>
    </row>
    <row r="6300" spans="44:54" x14ac:dyDescent="0.2">
      <c r="AR6300" s="23"/>
      <c r="AU6300" s="23"/>
      <c r="AW6300" s="16"/>
      <c r="BB6300"/>
    </row>
    <row r="6301" spans="44:54" x14ac:dyDescent="0.2">
      <c r="AR6301" s="23"/>
      <c r="AU6301" s="23"/>
      <c r="AW6301" s="16"/>
      <c r="BB6301"/>
    </row>
    <row r="6302" spans="44:54" x14ac:dyDescent="0.2">
      <c r="AR6302" s="23"/>
      <c r="AU6302" s="23"/>
      <c r="AW6302" s="16"/>
      <c r="BB6302"/>
    </row>
    <row r="6303" spans="44:54" x14ac:dyDescent="0.2">
      <c r="AR6303" s="23"/>
      <c r="AU6303" s="23"/>
      <c r="AW6303" s="16"/>
      <c r="BB6303"/>
    </row>
    <row r="6304" spans="44:54" x14ac:dyDescent="0.2">
      <c r="AR6304" s="23"/>
      <c r="AU6304" s="23"/>
      <c r="AW6304" s="16"/>
      <c r="BB6304"/>
    </row>
    <row r="6305" spans="44:54" x14ac:dyDescent="0.2">
      <c r="AR6305" s="23"/>
      <c r="AU6305" s="23"/>
      <c r="AW6305" s="16"/>
      <c r="BB6305"/>
    </row>
    <row r="6306" spans="44:54" x14ac:dyDescent="0.2">
      <c r="AR6306" s="23"/>
      <c r="AU6306" s="23"/>
      <c r="AW6306" s="16"/>
      <c r="BB6306"/>
    </row>
    <row r="6307" spans="44:54" x14ac:dyDescent="0.2">
      <c r="AR6307" s="23"/>
      <c r="AU6307" s="23"/>
      <c r="AW6307" s="16"/>
      <c r="BB6307"/>
    </row>
    <row r="6308" spans="44:54" x14ac:dyDescent="0.2">
      <c r="AR6308" s="23"/>
      <c r="AU6308" s="23"/>
      <c r="AW6308" s="16"/>
      <c r="BB6308"/>
    </row>
    <row r="6309" spans="44:54" x14ac:dyDescent="0.2">
      <c r="AR6309" s="23"/>
      <c r="AU6309" s="23"/>
      <c r="AW6309" s="16"/>
      <c r="BB6309"/>
    </row>
    <row r="6310" spans="44:54" x14ac:dyDescent="0.2">
      <c r="AR6310" s="23"/>
      <c r="AU6310" s="23"/>
      <c r="AW6310" s="16"/>
      <c r="BB6310"/>
    </row>
    <row r="6311" spans="44:54" x14ac:dyDescent="0.2">
      <c r="AR6311" s="23"/>
      <c r="AU6311" s="23"/>
      <c r="AW6311" s="16"/>
      <c r="BB6311"/>
    </row>
    <row r="6312" spans="44:54" x14ac:dyDescent="0.2">
      <c r="AR6312" s="23"/>
      <c r="AU6312" s="23"/>
      <c r="AW6312" s="16"/>
      <c r="BB6312"/>
    </row>
    <row r="6313" spans="44:54" x14ac:dyDescent="0.2">
      <c r="AR6313" s="23"/>
      <c r="AU6313" s="23"/>
      <c r="AW6313" s="16"/>
      <c r="BB6313"/>
    </row>
    <row r="6314" spans="44:54" x14ac:dyDescent="0.2">
      <c r="AR6314" s="23"/>
      <c r="AU6314" s="23"/>
      <c r="AW6314" s="16"/>
      <c r="BB6314"/>
    </row>
    <row r="6315" spans="44:54" x14ac:dyDescent="0.2">
      <c r="AR6315" s="23"/>
      <c r="AU6315" s="23"/>
      <c r="AW6315" s="16"/>
      <c r="BB6315"/>
    </row>
    <row r="6316" spans="44:54" x14ac:dyDescent="0.2">
      <c r="AR6316" s="23"/>
      <c r="AU6316" s="23"/>
      <c r="AW6316" s="16"/>
      <c r="BB6316"/>
    </row>
    <row r="6317" spans="44:54" x14ac:dyDescent="0.2">
      <c r="AR6317" s="23"/>
      <c r="AU6317" s="23"/>
      <c r="AW6317" s="16"/>
      <c r="BB6317"/>
    </row>
    <row r="6318" spans="44:54" x14ac:dyDescent="0.2">
      <c r="AR6318" s="23"/>
      <c r="AU6318" s="23"/>
      <c r="AW6318" s="16"/>
      <c r="BB6318"/>
    </row>
    <row r="6319" spans="44:54" x14ac:dyDescent="0.2">
      <c r="AR6319" s="23"/>
      <c r="AU6319" s="23"/>
      <c r="AW6319" s="16"/>
      <c r="BB6319"/>
    </row>
    <row r="6320" spans="44:54" x14ac:dyDescent="0.2">
      <c r="AR6320" s="23"/>
      <c r="AU6320" s="23"/>
      <c r="AW6320" s="16"/>
      <c r="BB6320"/>
    </row>
    <row r="6321" spans="44:54" x14ac:dyDescent="0.2">
      <c r="AR6321" s="23"/>
      <c r="AU6321" s="23"/>
      <c r="AW6321" s="16"/>
      <c r="BB6321"/>
    </row>
    <row r="6322" spans="44:54" x14ac:dyDescent="0.2">
      <c r="AR6322" s="23"/>
      <c r="AU6322" s="23"/>
      <c r="AW6322" s="16"/>
      <c r="BB6322"/>
    </row>
    <row r="6323" spans="44:54" x14ac:dyDescent="0.2">
      <c r="AR6323" s="23"/>
      <c r="AU6323" s="23"/>
      <c r="AW6323" s="16"/>
      <c r="BB6323"/>
    </row>
    <row r="6324" spans="44:54" x14ac:dyDescent="0.2">
      <c r="AR6324" s="23"/>
      <c r="AU6324" s="23"/>
      <c r="AW6324" s="16"/>
      <c r="BB6324"/>
    </row>
    <row r="6325" spans="44:54" x14ac:dyDescent="0.2">
      <c r="AR6325" s="23"/>
      <c r="AU6325" s="23"/>
      <c r="AW6325" s="16"/>
      <c r="BB6325"/>
    </row>
    <row r="6326" spans="44:54" x14ac:dyDescent="0.2">
      <c r="AR6326" s="23"/>
      <c r="AU6326" s="23"/>
      <c r="AW6326" s="16"/>
      <c r="BB6326"/>
    </row>
    <row r="6327" spans="44:54" x14ac:dyDescent="0.2">
      <c r="AR6327" s="23"/>
      <c r="AU6327" s="23"/>
      <c r="AW6327" s="16"/>
      <c r="BB6327"/>
    </row>
    <row r="6328" spans="44:54" x14ac:dyDescent="0.2">
      <c r="AR6328" s="23"/>
      <c r="AU6328" s="23"/>
      <c r="AW6328" s="16"/>
      <c r="BB6328"/>
    </row>
    <row r="6329" spans="44:54" x14ac:dyDescent="0.2">
      <c r="AR6329" s="23"/>
      <c r="AU6329" s="23"/>
      <c r="AW6329" s="16"/>
      <c r="BB6329"/>
    </row>
    <row r="6330" spans="44:54" x14ac:dyDescent="0.2">
      <c r="AR6330" s="23"/>
      <c r="AU6330" s="23"/>
      <c r="AW6330" s="16"/>
      <c r="BB6330"/>
    </row>
    <row r="6331" spans="44:54" x14ac:dyDescent="0.2">
      <c r="AR6331" s="23"/>
      <c r="AU6331" s="23"/>
      <c r="AW6331" s="16"/>
      <c r="BB6331"/>
    </row>
    <row r="6332" spans="44:54" x14ac:dyDescent="0.2">
      <c r="AR6332" s="23"/>
      <c r="AU6332" s="23"/>
      <c r="AW6332" s="16"/>
      <c r="BB6332"/>
    </row>
    <row r="6333" spans="44:54" x14ac:dyDescent="0.2">
      <c r="AR6333" s="23"/>
      <c r="AU6333" s="23"/>
      <c r="AW6333" s="16"/>
      <c r="BB6333"/>
    </row>
    <row r="6334" spans="44:54" x14ac:dyDescent="0.2">
      <c r="AR6334" s="23"/>
      <c r="AU6334" s="23"/>
      <c r="AW6334" s="16"/>
      <c r="BB6334"/>
    </row>
    <row r="6335" spans="44:54" x14ac:dyDescent="0.2">
      <c r="AR6335" s="23"/>
      <c r="AU6335" s="23"/>
      <c r="AW6335" s="16"/>
      <c r="BB6335"/>
    </row>
    <row r="6336" spans="44:54" x14ac:dyDescent="0.2">
      <c r="AR6336" s="23"/>
      <c r="AU6336" s="23"/>
      <c r="AW6336" s="16"/>
      <c r="BB6336"/>
    </row>
    <row r="6337" spans="44:54" x14ac:dyDescent="0.2">
      <c r="AR6337" s="23"/>
      <c r="AU6337" s="23"/>
      <c r="AW6337" s="16"/>
      <c r="BB6337"/>
    </row>
    <row r="6338" spans="44:54" x14ac:dyDescent="0.2">
      <c r="AR6338" s="23"/>
      <c r="AU6338" s="23"/>
      <c r="AW6338" s="16"/>
      <c r="BB6338"/>
    </row>
    <row r="6339" spans="44:54" x14ac:dyDescent="0.2">
      <c r="AR6339" s="23"/>
      <c r="AU6339" s="23"/>
      <c r="AW6339" s="16"/>
      <c r="BB6339"/>
    </row>
    <row r="6340" spans="44:54" x14ac:dyDescent="0.2">
      <c r="AR6340" s="23"/>
      <c r="AU6340" s="23"/>
      <c r="AW6340" s="16"/>
      <c r="BB6340"/>
    </row>
    <row r="6341" spans="44:54" x14ac:dyDescent="0.2">
      <c r="AR6341" s="23"/>
      <c r="AU6341" s="23"/>
      <c r="AW6341" s="16"/>
      <c r="BB6341"/>
    </row>
    <row r="6342" spans="44:54" x14ac:dyDescent="0.2">
      <c r="AR6342" s="23"/>
      <c r="AU6342" s="23"/>
      <c r="AW6342" s="16"/>
      <c r="BB6342"/>
    </row>
    <row r="6343" spans="44:54" x14ac:dyDescent="0.2">
      <c r="AR6343" s="23"/>
      <c r="AU6343" s="23"/>
      <c r="AW6343" s="16"/>
      <c r="BB6343"/>
    </row>
    <row r="6344" spans="44:54" x14ac:dyDescent="0.2">
      <c r="AR6344" s="23"/>
      <c r="AU6344" s="23"/>
      <c r="AW6344" s="16"/>
      <c r="BB6344"/>
    </row>
    <row r="6345" spans="44:54" x14ac:dyDescent="0.2">
      <c r="AR6345" s="23"/>
      <c r="AU6345" s="23"/>
      <c r="AW6345" s="16"/>
      <c r="BB6345"/>
    </row>
    <row r="6346" spans="44:54" x14ac:dyDescent="0.2">
      <c r="AR6346" s="23"/>
      <c r="AU6346" s="23"/>
      <c r="AW6346" s="16"/>
      <c r="BB6346"/>
    </row>
    <row r="6347" spans="44:54" x14ac:dyDescent="0.2">
      <c r="AR6347" s="23"/>
      <c r="AU6347" s="23"/>
      <c r="AW6347" s="16"/>
      <c r="BB6347"/>
    </row>
    <row r="6348" spans="44:54" x14ac:dyDescent="0.2">
      <c r="AR6348" s="23"/>
      <c r="AU6348" s="23"/>
      <c r="AW6348" s="16"/>
      <c r="BB6348"/>
    </row>
    <row r="6349" spans="44:54" x14ac:dyDescent="0.2">
      <c r="AR6349" s="23"/>
      <c r="AU6349" s="23"/>
      <c r="AW6349" s="16"/>
      <c r="BB6349"/>
    </row>
    <row r="6350" spans="44:54" x14ac:dyDescent="0.2">
      <c r="AR6350" s="23"/>
      <c r="AU6350" s="23"/>
      <c r="AW6350" s="16"/>
      <c r="BB6350"/>
    </row>
    <row r="6351" spans="44:54" x14ac:dyDescent="0.2">
      <c r="AR6351" s="23"/>
      <c r="AU6351" s="23"/>
      <c r="AW6351" s="16"/>
      <c r="BB6351"/>
    </row>
    <row r="6352" spans="44:54" x14ac:dyDescent="0.2">
      <c r="AR6352" s="23"/>
      <c r="AU6352" s="23"/>
      <c r="AW6352" s="16"/>
      <c r="BB6352"/>
    </row>
    <row r="6353" spans="44:54" x14ac:dyDescent="0.2">
      <c r="AR6353" s="23"/>
      <c r="AU6353" s="23"/>
      <c r="AW6353" s="16"/>
      <c r="BB6353"/>
    </row>
    <row r="6354" spans="44:54" x14ac:dyDescent="0.2">
      <c r="AR6354" s="23"/>
      <c r="AU6354" s="23"/>
      <c r="AW6354" s="16"/>
      <c r="BB6354"/>
    </row>
    <row r="6355" spans="44:54" x14ac:dyDescent="0.2">
      <c r="AR6355" s="23"/>
      <c r="AU6355" s="23"/>
      <c r="AW6355" s="16"/>
      <c r="BB6355"/>
    </row>
    <row r="6356" spans="44:54" x14ac:dyDescent="0.2">
      <c r="AR6356" s="23"/>
      <c r="AU6356" s="23"/>
      <c r="AW6356" s="16"/>
      <c r="BB6356"/>
    </row>
    <row r="6357" spans="44:54" x14ac:dyDescent="0.2">
      <c r="AR6357" s="23"/>
      <c r="AU6357" s="23"/>
      <c r="AW6357" s="16"/>
      <c r="BB6357"/>
    </row>
    <row r="6358" spans="44:54" x14ac:dyDescent="0.2">
      <c r="AR6358" s="23"/>
      <c r="AU6358" s="23"/>
      <c r="AW6358" s="16"/>
      <c r="BB6358"/>
    </row>
    <row r="6359" spans="44:54" x14ac:dyDescent="0.2">
      <c r="AR6359" s="23"/>
      <c r="AU6359" s="23"/>
      <c r="AW6359" s="16"/>
      <c r="BB6359"/>
    </row>
    <row r="6360" spans="44:54" x14ac:dyDescent="0.2">
      <c r="AR6360" s="23"/>
      <c r="AU6360" s="23"/>
      <c r="AW6360" s="16"/>
      <c r="BB6360"/>
    </row>
    <row r="6361" spans="44:54" x14ac:dyDescent="0.2">
      <c r="AR6361" s="23"/>
      <c r="AU6361" s="23"/>
      <c r="AW6361" s="16"/>
      <c r="BB6361"/>
    </row>
    <row r="6362" spans="44:54" x14ac:dyDescent="0.2">
      <c r="AR6362" s="23"/>
      <c r="AU6362" s="23"/>
      <c r="AW6362" s="16"/>
      <c r="BB6362"/>
    </row>
    <row r="6363" spans="44:54" x14ac:dyDescent="0.2">
      <c r="AR6363" s="23"/>
      <c r="AU6363" s="23"/>
      <c r="AW6363" s="16"/>
      <c r="BB6363"/>
    </row>
    <row r="6364" spans="44:54" x14ac:dyDescent="0.2">
      <c r="AR6364" s="23"/>
      <c r="AU6364" s="23"/>
      <c r="AW6364" s="16"/>
      <c r="BB6364"/>
    </row>
    <row r="6365" spans="44:54" x14ac:dyDescent="0.2">
      <c r="AR6365" s="23"/>
      <c r="AU6365" s="23"/>
      <c r="AW6365" s="16"/>
      <c r="BB6365"/>
    </row>
    <row r="6366" spans="44:54" x14ac:dyDescent="0.2">
      <c r="AR6366" s="23"/>
      <c r="AU6366" s="23"/>
      <c r="AW6366" s="16"/>
      <c r="BB6366"/>
    </row>
    <row r="6367" spans="44:54" x14ac:dyDescent="0.2">
      <c r="AR6367" s="23"/>
      <c r="AU6367" s="23"/>
      <c r="AW6367" s="16"/>
      <c r="BB6367"/>
    </row>
    <row r="6368" spans="44:54" x14ac:dyDescent="0.2">
      <c r="AR6368" s="23"/>
      <c r="AU6368" s="23"/>
      <c r="AW6368" s="16"/>
      <c r="BB6368"/>
    </row>
    <row r="6369" spans="44:54" x14ac:dyDescent="0.2">
      <c r="AR6369" s="23"/>
      <c r="AU6369" s="23"/>
      <c r="AW6369" s="16"/>
      <c r="BB6369"/>
    </row>
    <row r="6370" spans="44:54" x14ac:dyDescent="0.2">
      <c r="AR6370" s="23"/>
      <c r="AU6370" s="23"/>
      <c r="AW6370" s="16"/>
      <c r="BB6370"/>
    </row>
    <row r="6371" spans="44:54" x14ac:dyDescent="0.2">
      <c r="AR6371" s="23"/>
      <c r="AU6371" s="23"/>
      <c r="AW6371" s="16"/>
      <c r="BB6371"/>
    </row>
    <row r="6372" spans="44:54" x14ac:dyDescent="0.2">
      <c r="AR6372" s="23"/>
      <c r="AU6372" s="23"/>
      <c r="AW6372" s="16"/>
      <c r="BB6372"/>
    </row>
    <row r="6373" spans="44:54" x14ac:dyDescent="0.2">
      <c r="AR6373" s="23"/>
      <c r="AU6373" s="23"/>
      <c r="AW6373" s="16"/>
      <c r="BB6373"/>
    </row>
    <row r="6374" spans="44:54" x14ac:dyDescent="0.2">
      <c r="AR6374" s="23"/>
      <c r="AU6374" s="23"/>
      <c r="AW6374" s="16"/>
      <c r="BB6374"/>
    </row>
    <row r="6375" spans="44:54" x14ac:dyDescent="0.2">
      <c r="AR6375" s="23"/>
      <c r="AU6375" s="23"/>
      <c r="AW6375" s="16"/>
      <c r="BB6375"/>
    </row>
    <row r="6376" spans="44:54" x14ac:dyDescent="0.2">
      <c r="AR6376" s="23"/>
      <c r="AU6376" s="23"/>
      <c r="AW6376" s="16"/>
      <c r="BB6376"/>
    </row>
    <row r="6377" spans="44:54" x14ac:dyDescent="0.2">
      <c r="AR6377" s="23"/>
      <c r="AU6377" s="23"/>
      <c r="AW6377" s="16"/>
      <c r="BB6377"/>
    </row>
    <row r="6378" spans="44:54" x14ac:dyDescent="0.2">
      <c r="AR6378" s="23"/>
      <c r="AU6378" s="23"/>
      <c r="AW6378" s="16"/>
      <c r="BB6378"/>
    </row>
    <row r="6379" spans="44:54" x14ac:dyDescent="0.2">
      <c r="AR6379" s="23"/>
      <c r="AU6379" s="23"/>
      <c r="AW6379" s="16"/>
      <c r="BB6379"/>
    </row>
    <row r="6380" spans="44:54" x14ac:dyDescent="0.2">
      <c r="AR6380" s="23"/>
      <c r="AU6380" s="23"/>
      <c r="AW6380" s="16"/>
      <c r="BB6380"/>
    </row>
    <row r="6381" spans="44:54" x14ac:dyDescent="0.2">
      <c r="AR6381" s="23"/>
      <c r="AU6381" s="23"/>
      <c r="AW6381" s="16"/>
      <c r="BB6381"/>
    </row>
    <row r="6382" spans="44:54" x14ac:dyDescent="0.2">
      <c r="AR6382" s="23"/>
      <c r="AU6382" s="23"/>
      <c r="AW6382" s="16"/>
      <c r="BB6382"/>
    </row>
    <row r="6383" spans="44:54" x14ac:dyDescent="0.2">
      <c r="AR6383" s="23"/>
      <c r="AU6383" s="23"/>
      <c r="AW6383" s="16"/>
      <c r="BB6383"/>
    </row>
    <row r="6384" spans="44:54" x14ac:dyDescent="0.2">
      <c r="AR6384" s="23"/>
      <c r="AU6384" s="23"/>
      <c r="AW6384" s="16"/>
      <c r="BB6384"/>
    </row>
    <row r="6385" spans="44:54" x14ac:dyDescent="0.2">
      <c r="AR6385" s="23"/>
      <c r="AU6385" s="23"/>
      <c r="AW6385" s="16"/>
      <c r="BB6385"/>
    </row>
    <row r="6386" spans="44:54" x14ac:dyDescent="0.2">
      <c r="AR6386" s="23"/>
      <c r="AU6386" s="23"/>
      <c r="AW6386" s="16"/>
      <c r="BB6386"/>
    </row>
    <row r="6387" spans="44:54" x14ac:dyDescent="0.2">
      <c r="AR6387" s="23"/>
      <c r="AU6387" s="23"/>
      <c r="AW6387" s="16"/>
      <c r="BB6387"/>
    </row>
    <row r="6388" spans="44:54" x14ac:dyDescent="0.2">
      <c r="AR6388" s="23"/>
      <c r="AU6388" s="23"/>
      <c r="AW6388" s="16"/>
      <c r="BB6388"/>
    </row>
    <row r="6389" spans="44:54" x14ac:dyDescent="0.2">
      <c r="AR6389" s="23"/>
      <c r="AU6389" s="23"/>
      <c r="AW6389" s="16"/>
      <c r="BB6389"/>
    </row>
    <row r="6390" spans="44:54" x14ac:dyDescent="0.2">
      <c r="AR6390" s="23"/>
      <c r="AU6390" s="23"/>
      <c r="AW6390" s="16"/>
      <c r="BB6390"/>
    </row>
    <row r="6391" spans="44:54" x14ac:dyDescent="0.2">
      <c r="AR6391" s="23"/>
      <c r="AU6391" s="23"/>
      <c r="AW6391" s="16"/>
      <c r="BB6391"/>
    </row>
    <row r="6392" spans="44:54" x14ac:dyDescent="0.2">
      <c r="AR6392" s="23"/>
      <c r="AU6392" s="23"/>
      <c r="AW6392" s="16"/>
      <c r="BB6392"/>
    </row>
    <row r="6393" spans="44:54" x14ac:dyDescent="0.2">
      <c r="AR6393" s="23"/>
      <c r="AU6393" s="23"/>
      <c r="AW6393" s="16"/>
      <c r="BB6393"/>
    </row>
    <row r="6394" spans="44:54" x14ac:dyDescent="0.2">
      <c r="AR6394" s="23"/>
      <c r="AU6394" s="23"/>
      <c r="AW6394" s="16"/>
      <c r="BB6394"/>
    </row>
    <row r="6395" spans="44:54" x14ac:dyDescent="0.2">
      <c r="AR6395" s="23"/>
      <c r="AU6395" s="23"/>
      <c r="AW6395" s="16"/>
      <c r="BB6395"/>
    </row>
    <row r="6396" spans="44:54" x14ac:dyDescent="0.2">
      <c r="AR6396" s="23"/>
      <c r="AU6396" s="23"/>
      <c r="AW6396" s="16"/>
      <c r="BB6396"/>
    </row>
    <row r="6397" spans="44:54" x14ac:dyDescent="0.2">
      <c r="AR6397" s="23"/>
      <c r="AU6397" s="23"/>
      <c r="AW6397" s="16"/>
      <c r="BB6397"/>
    </row>
    <row r="6398" spans="44:54" x14ac:dyDescent="0.2">
      <c r="AR6398" s="23"/>
      <c r="AU6398" s="23"/>
      <c r="AW6398" s="16"/>
      <c r="BB6398"/>
    </row>
    <row r="6399" spans="44:54" x14ac:dyDescent="0.2">
      <c r="AR6399" s="23"/>
      <c r="AU6399" s="23"/>
      <c r="AW6399" s="16"/>
      <c r="BB6399"/>
    </row>
    <row r="6400" spans="44:54" x14ac:dyDescent="0.2">
      <c r="AR6400" s="23"/>
      <c r="AU6400" s="23"/>
      <c r="AW6400" s="16"/>
      <c r="BB6400"/>
    </row>
    <row r="6401" spans="44:54" x14ac:dyDescent="0.2">
      <c r="AR6401" s="23"/>
      <c r="AU6401" s="23"/>
      <c r="AW6401" s="16"/>
      <c r="BB6401"/>
    </row>
    <row r="6402" spans="44:54" x14ac:dyDescent="0.2">
      <c r="AR6402" s="23"/>
      <c r="AU6402" s="23"/>
      <c r="AW6402" s="16"/>
      <c r="BB6402"/>
    </row>
    <row r="6403" spans="44:54" x14ac:dyDescent="0.2">
      <c r="AR6403" s="23"/>
      <c r="AU6403" s="23"/>
      <c r="AW6403" s="16"/>
      <c r="BB6403"/>
    </row>
    <row r="6404" spans="44:54" x14ac:dyDescent="0.2">
      <c r="AR6404" s="23"/>
      <c r="AU6404" s="23"/>
      <c r="AW6404" s="16"/>
      <c r="BB6404"/>
    </row>
    <row r="6405" spans="44:54" x14ac:dyDescent="0.2">
      <c r="AR6405" s="23"/>
      <c r="AU6405" s="23"/>
      <c r="AW6405" s="16"/>
      <c r="BB6405"/>
    </row>
    <row r="6406" spans="44:54" x14ac:dyDescent="0.2">
      <c r="AR6406" s="23"/>
      <c r="AU6406" s="23"/>
      <c r="AW6406" s="16"/>
      <c r="BB6406"/>
    </row>
    <row r="6407" spans="44:54" x14ac:dyDescent="0.2">
      <c r="AR6407" s="23"/>
      <c r="AU6407" s="23"/>
      <c r="AW6407" s="16"/>
      <c r="BB6407"/>
    </row>
    <row r="6408" spans="44:54" x14ac:dyDescent="0.2">
      <c r="AR6408" s="23"/>
      <c r="AU6408" s="23"/>
      <c r="AW6408" s="16"/>
      <c r="BB6408"/>
    </row>
    <row r="6409" spans="44:54" x14ac:dyDescent="0.2">
      <c r="AR6409" s="23"/>
      <c r="AU6409" s="23"/>
      <c r="AW6409" s="16"/>
      <c r="BB6409"/>
    </row>
    <row r="6410" spans="44:54" x14ac:dyDescent="0.2">
      <c r="AR6410" s="23"/>
      <c r="AU6410" s="23"/>
      <c r="AW6410" s="16"/>
      <c r="BB6410"/>
    </row>
    <row r="6411" spans="44:54" x14ac:dyDescent="0.2">
      <c r="AR6411" s="23"/>
      <c r="AU6411" s="23"/>
      <c r="AW6411" s="16"/>
      <c r="BB6411"/>
    </row>
    <row r="6412" spans="44:54" x14ac:dyDescent="0.2">
      <c r="AR6412" s="23"/>
      <c r="AU6412" s="23"/>
      <c r="AW6412" s="16"/>
      <c r="BB6412"/>
    </row>
    <row r="6413" spans="44:54" x14ac:dyDescent="0.2">
      <c r="AR6413" s="23"/>
      <c r="AU6413" s="23"/>
      <c r="AW6413" s="16"/>
      <c r="BB6413"/>
    </row>
    <row r="6414" spans="44:54" x14ac:dyDescent="0.2">
      <c r="AR6414" s="23"/>
      <c r="AU6414" s="23"/>
      <c r="AW6414" s="16"/>
      <c r="BB6414"/>
    </row>
    <row r="6415" spans="44:54" x14ac:dyDescent="0.2">
      <c r="AR6415" s="23"/>
      <c r="AU6415" s="23"/>
      <c r="AW6415" s="16"/>
      <c r="BB6415"/>
    </row>
    <row r="6416" spans="44:54" x14ac:dyDescent="0.2">
      <c r="AR6416" s="23"/>
      <c r="AU6416" s="23"/>
      <c r="AW6416" s="16"/>
      <c r="BB6416"/>
    </row>
    <row r="6417" spans="44:54" x14ac:dyDescent="0.2">
      <c r="AR6417" s="23"/>
      <c r="AU6417" s="23"/>
      <c r="AW6417" s="16"/>
      <c r="BB6417"/>
    </row>
    <row r="6418" spans="44:54" x14ac:dyDescent="0.2">
      <c r="AR6418" s="23"/>
      <c r="AU6418" s="23"/>
      <c r="AW6418" s="16"/>
      <c r="BB6418"/>
    </row>
    <row r="6419" spans="44:54" x14ac:dyDescent="0.2">
      <c r="AR6419" s="23"/>
      <c r="AU6419" s="23"/>
      <c r="AW6419" s="16"/>
      <c r="BB6419"/>
    </row>
    <row r="6420" spans="44:54" x14ac:dyDescent="0.2">
      <c r="AR6420" s="23"/>
      <c r="AU6420" s="23"/>
      <c r="AW6420" s="16"/>
      <c r="BB6420"/>
    </row>
    <row r="6421" spans="44:54" x14ac:dyDescent="0.2">
      <c r="AR6421" s="23"/>
      <c r="AU6421" s="23"/>
      <c r="AW6421" s="16"/>
      <c r="BB6421"/>
    </row>
    <row r="6422" spans="44:54" x14ac:dyDescent="0.2">
      <c r="AR6422" s="23"/>
      <c r="AU6422" s="23"/>
      <c r="AW6422" s="16"/>
      <c r="BB6422"/>
    </row>
    <row r="6423" spans="44:54" x14ac:dyDescent="0.2">
      <c r="AR6423" s="23"/>
      <c r="AU6423" s="23"/>
      <c r="AW6423" s="16"/>
      <c r="BB6423"/>
    </row>
    <row r="6424" spans="44:54" x14ac:dyDescent="0.2">
      <c r="AR6424" s="23"/>
      <c r="AU6424" s="23"/>
      <c r="AW6424" s="16"/>
      <c r="BB6424"/>
    </row>
    <row r="6425" spans="44:54" x14ac:dyDescent="0.2">
      <c r="AR6425" s="23"/>
      <c r="AU6425" s="23"/>
      <c r="AW6425" s="16"/>
      <c r="BB6425"/>
    </row>
    <row r="6426" spans="44:54" x14ac:dyDescent="0.2">
      <c r="AR6426" s="23"/>
      <c r="AU6426" s="23"/>
      <c r="AW6426" s="16"/>
      <c r="BB6426"/>
    </row>
    <row r="6427" spans="44:54" x14ac:dyDescent="0.2">
      <c r="AR6427" s="23"/>
      <c r="AU6427" s="23"/>
      <c r="AW6427" s="16"/>
      <c r="BB6427"/>
    </row>
    <row r="6428" spans="44:54" x14ac:dyDescent="0.2">
      <c r="AR6428" s="23"/>
      <c r="AU6428" s="23"/>
      <c r="AW6428" s="16"/>
      <c r="BB6428"/>
    </row>
    <row r="6429" spans="44:54" x14ac:dyDescent="0.2">
      <c r="AR6429" s="23"/>
      <c r="AU6429" s="23"/>
      <c r="AW6429" s="16"/>
      <c r="BB6429"/>
    </row>
    <row r="6430" spans="44:54" x14ac:dyDescent="0.2">
      <c r="AR6430" s="23"/>
      <c r="AU6430" s="23"/>
      <c r="AW6430" s="16"/>
      <c r="BB6430"/>
    </row>
    <row r="6431" spans="44:54" x14ac:dyDescent="0.2">
      <c r="AR6431" s="23"/>
      <c r="AU6431" s="23"/>
      <c r="AW6431" s="16"/>
      <c r="BB6431"/>
    </row>
    <row r="6432" spans="44:54" x14ac:dyDescent="0.2">
      <c r="AR6432" s="23"/>
      <c r="AU6432" s="23"/>
      <c r="AW6432" s="16"/>
      <c r="BB6432"/>
    </row>
    <row r="6433" spans="44:54" x14ac:dyDescent="0.2">
      <c r="AR6433" s="23"/>
      <c r="AU6433" s="23"/>
      <c r="AW6433" s="16"/>
      <c r="BB6433"/>
    </row>
    <row r="6434" spans="44:54" x14ac:dyDescent="0.2">
      <c r="AR6434" s="23"/>
      <c r="AU6434" s="23"/>
      <c r="AW6434" s="16"/>
      <c r="BB6434"/>
    </row>
    <row r="6435" spans="44:54" x14ac:dyDescent="0.2">
      <c r="AR6435" s="23"/>
      <c r="AU6435" s="23"/>
      <c r="AW6435" s="16"/>
      <c r="BB6435"/>
    </row>
    <row r="6436" spans="44:54" x14ac:dyDescent="0.2">
      <c r="AR6436" s="23"/>
      <c r="AU6436" s="23"/>
      <c r="AW6436" s="16"/>
      <c r="BB6436"/>
    </row>
    <row r="6437" spans="44:54" x14ac:dyDescent="0.2">
      <c r="AR6437" s="23"/>
      <c r="AU6437" s="23"/>
      <c r="AW6437" s="16"/>
      <c r="BB6437"/>
    </row>
    <row r="6438" spans="44:54" x14ac:dyDescent="0.2">
      <c r="AR6438" s="23"/>
      <c r="AU6438" s="23"/>
      <c r="AW6438" s="16"/>
      <c r="BB6438"/>
    </row>
    <row r="6439" spans="44:54" x14ac:dyDescent="0.2">
      <c r="AR6439" s="23"/>
      <c r="AU6439" s="23"/>
      <c r="AW6439" s="16"/>
      <c r="BB6439"/>
    </row>
    <row r="6440" spans="44:54" x14ac:dyDescent="0.2">
      <c r="AR6440" s="23"/>
      <c r="AU6440" s="23"/>
      <c r="AW6440" s="16"/>
      <c r="BB6440"/>
    </row>
    <row r="6441" spans="44:54" x14ac:dyDescent="0.2">
      <c r="AR6441" s="23"/>
      <c r="AU6441" s="23"/>
      <c r="AW6441" s="16"/>
      <c r="BB6441"/>
    </row>
    <row r="6442" spans="44:54" x14ac:dyDescent="0.2">
      <c r="AR6442" s="23"/>
      <c r="AU6442" s="23"/>
      <c r="AW6442" s="16"/>
      <c r="BB6442"/>
    </row>
    <row r="6443" spans="44:54" x14ac:dyDescent="0.2">
      <c r="AR6443" s="23"/>
      <c r="AU6443" s="23"/>
      <c r="AW6443" s="16"/>
      <c r="BB6443"/>
    </row>
    <row r="6444" spans="44:54" x14ac:dyDescent="0.2">
      <c r="AR6444" s="23"/>
      <c r="AU6444" s="23"/>
      <c r="AW6444" s="16"/>
      <c r="BB6444"/>
    </row>
    <row r="6445" spans="44:54" x14ac:dyDescent="0.2">
      <c r="AR6445" s="23"/>
      <c r="AU6445" s="23"/>
      <c r="AW6445" s="16"/>
      <c r="BB6445"/>
    </row>
    <row r="6446" spans="44:54" x14ac:dyDescent="0.2">
      <c r="AR6446" s="23"/>
      <c r="AU6446" s="23"/>
      <c r="AW6446" s="16"/>
      <c r="BB6446"/>
    </row>
    <row r="6447" spans="44:54" x14ac:dyDescent="0.2">
      <c r="AR6447" s="23"/>
      <c r="AU6447" s="23"/>
      <c r="AW6447" s="16"/>
      <c r="BB6447"/>
    </row>
    <row r="6448" spans="44:54" x14ac:dyDescent="0.2">
      <c r="AR6448" s="23"/>
      <c r="AU6448" s="23"/>
      <c r="AW6448" s="16"/>
      <c r="BB6448"/>
    </row>
    <row r="6449" spans="44:54" x14ac:dyDescent="0.2">
      <c r="AR6449" s="23"/>
      <c r="AU6449" s="23"/>
      <c r="AW6449" s="16"/>
      <c r="BB6449"/>
    </row>
    <row r="6450" spans="44:54" x14ac:dyDescent="0.2">
      <c r="AR6450" s="23"/>
      <c r="AU6450" s="23"/>
      <c r="AW6450" s="16"/>
      <c r="BB6450"/>
    </row>
    <row r="6451" spans="44:54" x14ac:dyDescent="0.2">
      <c r="AR6451" s="23"/>
      <c r="AU6451" s="23"/>
      <c r="AW6451" s="16"/>
      <c r="BB6451"/>
    </row>
    <row r="6452" spans="44:54" x14ac:dyDescent="0.2">
      <c r="AR6452" s="23"/>
      <c r="AU6452" s="23"/>
      <c r="AW6452" s="16"/>
      <c r="BB6452"/>
    </row>
    <row r="6453" spans="44:54" x14ac:dyDescent="0.2">
      <c r="AR6453" s="23"/>
      <c r="AU6453" s="23"/>
      <c r="AW6453" s="16"/>
      <c r="BB6453"/>
    </row>
    <row r="6454" spans="44:54" x14ac:dyDescent="0.2">
      <c r="AR6454" s="23"/>
      <c r="AU6454" s="23"/>
      <c r="AW6454" s="16"/>
      <c r="BB6454"/>
    </row>
    <row r="6455" spans="44:54" x14ac:dyDescent="0.2">
      <c r="AR6455" s="23"/>
      <c r="AU6455" s="23"/>
      <c r="AW6455" s="16"/>
      <c r="BB6455"/>
    </row>
    <row r="6456" spans="44:54" x14ac:dyDescent="0.2">
      <c r="AR6456" s="23"/>
      <c r="AU6456" s="23"/>
      <c r="AW6456" s="16"/>
      <c r="BB6456"/>
    </row>
    <row r="6457" spans="44:54" x14ac:dyDescent="0.2">
      <c r="AR6457" s="23"/>
      <c r="AU6457" s="23"/>
      <c r="AW6457" s="16"/>
      <c r="BB6457"/>
    </row>
    <row r="6458" spans="44:54" x14ac:dyDescent="0.2">
      <c r="AR6458" s="23"/>
      <c r="AU6458" s="23"/>
      <c r="AW6458" s="16"/>
      <c r="BB6458"/>
    </row>
    <row r="6459" spans="44:54" x14ac:dyDescent="0.2">
      <c r="AR6459" s="23"/>
      <c r="AU6459" s="23"/>
      <c r="AW6459" s="16"/>
      <c r="BB6459"/>
    </row>
    <row r="6460" spans="44:54" x14ac:dyDescent="0.2">
      <c r="AR6460" s="23"/>
      <c r="AU6460" s="23"/>
      <c r="AW6460" s="16"/>
      <c r="BB6460"/>
    </row>
    <row r="6461" spans="44:54" x14ac:dyDescent="0.2">
      <c r="AR6461" s="23"/>
      <c r="AU6461" s="23"/>
      <c r="AW6461" s="16"/>
      <c r="BB6461"/>
    </row>
    <row r="6462" spans="44:54" x14ac:dyDescent="0.2">
      <c r="AR6462" s="23"/>
      <c r="AU6462" s="23"/>
      <c r="AW6462" s="16"/>
      <c r="BB6462"/>
    </row>
    <row r="6463" spans="44:54" x14ac:dyDescent="0.2">
      <c r="AR6463" s="23"/>
      <c r="AU6463" s="23"/>
      <c r="AW6463" s="16"/>
      <c r="BB6463"/>
    </row>
    <row r="6464" spans="44:54" x14ac:dyDescent="0.2">
      <c r="AR6464" s="23"/>
      <c r="AU6464" s="23"/>
      <c r="AW6464" s="16"/>
      <c r="BB6464"/>
    </row>
    <row r="6465" spans="44:54" x14ac:dyDescent="0.2">
      <c r="AR6465" s="23"/>
      <c r="AU6465" s="23"/>
      <c r="AW6465" s="16"/>
      <c r="BB6465"/>
    </row>
    <row r="6466" spans="44:54" x14ac:dyDescent="0.2">
      <c r="AR6466" s="23"/>
      <c r="AU6466" s="23"/>
      <c r="AW6466" s="16"/>
      <c r="BB6466"/>
    </row>
    <row r="6467" spans="44:54" x14ac:dyDescent="0.2">
      <c r="AR6467" s="23"/>
      <c r="AU6467" s="23"/>
      <c r="AW6467" s="16"/>
      <c r="BB6467"/>
    </row>
    <row r="6468" spans="44:54" x14ac:dyDescent="0.2">
      <c r="AR6468" s="23"/>
      <c r="AU6468" s="23"/>
      <c r="AW6468" s="16"/>
      <c r="BB6468"/>
    </row>
    <row r="6469" spans="44:54" x14ac:dyDescent="0.2">
      <c r="AR6469" s="23"/>
      <c r="AU6469" s="23"/>
      <c r="AW6469" s="16"/>
      <c r="BB6469"/>
    </row>
    <row r="6470" spans="44:54" x14ac:dyDescent="0.2">
      <c r="AR6470" s="23"/>
      <c r="AU6470" s="23"/>
      <c r="AW6470" s="16"/>
      <c r="BB6470"/>
    </row>
    <row r="6471" spans="44:54" x14ac:dyDescent="0.2">
      <c r="AR6471" s="23"/>
      <c r="AU6471" s="23"/>
      <c r="AW6471" s="16"/>
      <c r="BB6471"/>
    </row>
    <row r="6472" spans="44:54" x14ac:dyDescent="0.2">
      <c r="AR6472" s="23"/>
      <c r="AU6472" s="23"/>
      <c r="AW6472" s="16"/>
      <c r="BB6472"/>
    </row>
    <row r="6473" spans="44:54" x14ac:dyDescent="0.2">
      <c r="AR6473" s="23"/>
      <c r="AU6473" s="23"/>
      <c r="AW6473" s="16"/>
      <c r="BB6473"/>
    </row>
    <row r="6474" spans="44:54" x14ac:dyDescent="0.2">
      <c r="AR6474" s="23"/>
      <c r="AU6474" s="23"/>
      <c r="AW6474" s="16"/>
      <c r="BB6474"/>
    </row>
    <row r="6475" spans="44:54" x14ac:dyDescent="0.2">
      <c r="AR6475" s="23"/>
      <c r="AU6475" s="23"/>
      <c r="AW6475" s="16"/>
      <c r="BB6475"/>
    </row>
    <row r="6476" spans="44:54" x14ac:dyDescent="0.2">
      <c r="AR6476" s="23"/>
      <c r="AU6476" s="23"/>
      <c r="AW6476" s="16"/>
      <c r="BB6476"/>
    </row>
    <row r="6477" spans="44:54" x14ac:dyDescent="0.2">
      <c r="AR6477" s="23"/>
      <c r="AU6477" s="23"/>
      <c r="AW6477" s="16"/>
      <c r="BB6477"/>
    </row>
    <row r="6478" spans="44:54" x14ac:dyDescent="0.2">
      <c r="AR6478" s="23"/>
      <c r="AU6478" s="23"/>
      <c r="AW6478" s="16"/>
      <c r="BB6478"/>
    </row>
    <row r="6479" spans="44:54" x14ac:dyDescent="0.2">
      <c r="AR6479" s="23"/>
      <c r="AU6479" s="23"/>
      <c r="AW6479" s="16"/>
      <c r="BB6479"/>
    </row>
    <row r="6480" spans="44:54" x14ac:dyDescent="0.2">
      <c r="AR6480" s="23"/>
      <c r="AU6480" s="23"/>
      <c r="AW6480" s="16"/>
      <c r="BB6480"/>
    </row>
    <row r="6481" spans="44:54" x14ac:dyDescent="0.2">
      <c r="AR6481" s="23"/>
      <c r="AU6481" s="23"/>
      <c r="AW6481" s="16"/>
      <c r="BB6481"/>
    </row>
    <row r="6482" spans="44:54" x14ac:dyDescent="0.2">
      <c r="AR6482" s="23"/>
      <c r="AU6482" s="23"/>
      <c r="AW6482" s="16"/>
      <c r="BB6482"/>
    </row>
    <row r="6483" spans="44:54" x14ac:dyDescent="0.2">
      <c r="AR6483" s="23"/>
      <c r="AU6483" s="23"/>
      <c r="AW6483" s="16"/>
      <c r="BB6483"/>
    </row>
    <row r="6484" spans="44:54" x14ac:dyDescent="0.2">
      <c r="AR6484" s="23"/>
      <c r="AU6484" s="23"/>
      <c r="AW6484" s="16"/>
      <c r="BB6484"/>
    </row>
    <row r="6485" spans="44:54" x14ac:dyDescent="0.2">
      <c r="AR6485" s="23"/>
      <c r="AU6485" s="23"/>
      <c r="AW6485" s="16"/>
      <c r="BB6485"/>
    </row>
    <row r="6486" spans="44:54" x14ac:dyDescent="0.2">
      <c r="AR6486" s="23"/>
      <c r="AU6486" s="23"/>
      <c r="AW6486" s="16"/>
      <c r="BB6486"/>
    </row>
    <row r="6487" spans="44:54" x14ac:dyDescent="0.2">
      <c r="AR6487" s="23"/>
      <c r="AU6487" s="23"/>
      <c r="AW6487" s="16"/>
      <c r="BB6487"/>
    </row>
    <row r="6488" spans="44:54" x14ac:dyDescent="0.2">
      <c r="AR6488" s="23"/>
      <c r="AU6488" s="23"/>
      <c r="AW6488" s="16"/>
      <c r="BB6488"/>
    </row>
    <row r="6489" spans="44:54" x14ac:dyDescent="0.2">
      <c r="AR6489" s="23"/>
      <c r="AU6489" s="23"/>
      <c r="AW6489" s="16"/>
      <c r="BB6489"/>
    </row>
    <row r="6490" spans="44:54" x14ac:dyDescent="0.2">
      <c r="AR6490" s="23"/>
      <c r="AU6490" s="23"/>
      <c r="AW6490" s="16"/>
      <c r="BB6490"/>
    </row>
    <row r="6491" spans="44:54" x14ac:dyDescent="0.2">
      <c r="AR6491" s="23"/>
      <c r="AU6491" s="23"/>
      <c r="AW6491" s="16"/>
      <c r="BB6491"/>
    </row>
    <row r="6492" spans="44:54" x14ac:dyDescent="0.2">
      <c r="AR6492" s="23"/>
      <c r="AU6492" s="23"/>
      <c r="AW6492" s="16"/>
      <c r="BB6492"/>
    </row>
    <row r="6493" spans="44:54" x14ac:dyDescent="0.2">
      <c r="AR6493" s="23"/>
      <c r="AU6493" s="23"/>
      <c r="AW6493" s="16"/>
      <c r="BB6493"/>
    </row>
    <row r="6494" spans="44:54" x14ac:dyDescent="0.2">
      <c r="AR6494" s="23"/>
      <c r="AU6494" s="23"/>
      <c r="AW6494" s="16"/>
      <c r="BB6494"/>
    </row>
    <row r="6495" spans="44:54" x14ac:dyDescent="0.2">
      <c r="AR6495" s="23"/>
      <c r="AU6495" s="23"/>
      <c r="AW6495" s="16"/>
      <c r="BB6495"/>
    </row>
    <row r="6496" spans="44:54" x14ac:dyDescent="0.2">
      <c r="AR6496" s="23"/>
      <c r="AU6496" s="23"/>
      <c r="AW6496" s="16"/>
      <c r="BB6496"/>
    </row>
    <row r="6497" spans="44:54" x14ac:dyDescent="0.2">
      <c r="AR6497" s="23"/>
      <c r="AU6497" s="23"/>
      <c r="AW6497" s="16"/>
      <c r="BB6497"/>
    </row>
    <row r="6498" spans="44:54" x14ac:dyDescent="0.2">
      <c r="AR6498" s="23"/>
      <c r="AU6498" s="23"/>
      <c r="AW6498" s="16"/>
      <c r="BB6498"/>
    </row>
    <row r="6499" spans="44:54" x14ac:dyDescent="0.2">
      <c r="AR6499" s="23"/>
      <c r="AU6499" s="23"/>
      <c r="AW6499" s="16"/>
      <c r="BB6499"/>
    </row>
    <row r="6500" spans="44:54" x14ac:dyDescent="0.2">
      <c r="AR6500" s="23"/>
      <c r="AU6500" s="23"/>
      <c r="AW6500" s="16"/>
      <c r="BB6500"/>
    </row>
    <row r="6501" spans="44:54" x14ac:dyDescent="0.2">
      <c r="AR6501" s="23"/>
      <c r="AU6501" s="23"/>
      <c r="AW6501" s="16"/>
      <c r="BB6501"/>
    </row>
    <row r="6502" spans="44:54" x14ac:dyDescent="0.2">
      <c r="AR6502" s="23"/>
      <c r="AU6502" s="23"/>
      <c r="AW6502" s="16"/>
      <c r="BB6502"/>
    </row>
    <row r="6503" spans="44:54" x14ac:dyDescent="0.2">
      <c r="AR6503" s="23"/>
      <c r="AU6503" s="23"/>
      <c r="AW6503" s="16"/>
      <c r="BB6503"/>
    </row>
    <row r="6504" spans="44:54" x14ac:dyDescent="0.2">
      <c r="AR6504" s="23"/>
      <c r="AU6504" s="23"/>
      <c r="AW6504" s="16"/>
      <c r="BB6504"/>
    </row>
    <row r="6505" spans="44:54" x14ac:dyDescent="0.2">
      <c r="AR6505" s="23"/>
      <c r="AU6505" s="23"/>
      <c r="AW6505" s="16"/>
      <c r="BB6505"/>
    </row>
    <row r="6506" spans="44:54" x14ac:dyDescent="0.2">
      <c r="AR6506" s="23"/>
      <c r="AU6506" s="23"/>
      <c r="AW6506" s="16"/>
      <c r="BB6506"/>
    </row>
    <row r="6507" spans="44:54" x14ac:dyDescent="0.2">
      <c r="AR6507" s="23"/>
      <c r="AU6507" s="23"/>
      <c r="AW6507" s="16"/>
      <c r="BB6507"/>
    </row>
    <row r="6508" spans="44:54" x14ac:dyDescent="0.2">
      <c r="AR6508" s="23"/>
      <c r="AU6508" s="23"/>
      <c r="AW6508" s="16"/>
      <c r="BB6508"/>
    </row>
    <row r="6509" spans="44:54" x14ac:dyDescent="0.2">
      <c r="AR6509" s="23"/>
      <c r="AU6509" s="23"/>
      <c r="AW6509" s="16"/>
      <c r="BB6509"/>
    </row>
    <row r="6510" spans="44:54" x14ac:dyDescent="0.2">
      <c r="AR6510" s="23"/>
      <c r="AU6510" s="23"/>
      <c r="AW6510" s="16"/>
      <c r="BB6510"/>
    </row>
    <row r="6511" spans="44:54" x14ac:dyDescent="0.2">
      <c r="AR6511" s="23"/>
      <c r="AU6511" s="23"/>
      <c r="AW6511" s="16"/>
      <c r="BB6511"/>
    </row>
    <row r="6512" spans="44:54" x14ac:dyDescent="0.2">
      <c r="AR6512" s="23"/>
      <c r="AU6512" s="23"/>
      <c r="AW6512" s="16"/>
      <c r="BB6512"/>
    </row>
    <row r="6513" spans="44:54" x14ac:dyDescent="0.2">
      <c r="AR6513" s="23"/>
      <c r="AU6513" s="23"/>
      <c r="AW6513" s="16"/>
      <c r="BB6513"/>
    </row>
    <row r="6514" spans="44:54" x14ac:dyDescent="0.2">
      <c r="AR6514" s="23"/>
      <c r="AU6514" s="23"/>
      <c r="AW6514" s="16"/>
      <c r="BB6514"/>
    </row>
    <row r="6515" spans="44:54" x14ac:dyDescent="0.2">
      <c r="AR6515" s="23"/>
      <c r="AU6515" s="23"/>
      <c r="AW6515" s="16"/>
      <c r="BB6515"/>
    </row>
    <row r="6516" spans="44:54" x14ac:dyDescent="0.2">
      <c r="AR6516" s="23"/>
      <c r="AU6516" s="23"/>
      <c r="AW6516" s="16"/>
      <c r="BB6516"/>
    </row>
    <row r="6517" spans="44:54" x14ac:dyDescent="0.2">
      <c r="AR6517" s="23"/>
      <c r="AU6517" s="23"/>
      <c r="AW6517" s="16"/>
      <c r="BB6517"/>
    </row>
    <row r="6518" spans="44:54" x14ac:dyDescent="0.2">
      <c r="AR6518" s="23"/>
      <c r="AU6518" s="23"/>
      <c r="AW6518" s="16"/>
      <c r="BB6518"/>
    </row>
    <row r="6519" spans="44:54" x14ac:dyDescent="0.2">
      <c r="AR6519" s="23"/>
      <c r="AU6519" s="23"/>
      <c r="AW6519" s="16"/>
      <c r="BB6519"/>
    </row>
    <row r="6520" spans="44:54" x14ac:dyDescent="0.2">
      <c r="AR6520" s="23"/>
      <c r="AU6520" s="23"/>
      <c r="AW6520" s="16"/>
      <c r="BB6520"/>
    </row>
    <row r="6521" spans="44:54" x14ac:dyDescent="0.2">
      <c r="AR6521" s="23"/>
      <c r="AU6521" s="23"/>
      <c r="AW6521" s="16"/>
      <c r="BB6521"/>
    </row>
    <row r="6522" spans="44:54" x14ac:dyDescent="0.2">
      <c r="AR6522" s="23"/>
      <c r="AU6522" s="23"/>
      <c r="AW6522" s="16"/>
      <c r="BB6522"/>
    </row>
    <row r="6523" spans="44:54" x14ac:dyDescent="0.2">
      <c r="AR6523" s="23"/>
      <c r="AU6523" s="23"/>
      <c r="AW6523" s="16"/>
      <c r="BB6523"/>
    </row>
    <row r="6524" spans="44:54" x14ac:dyDescent="0.2">
      <c r="AR6524" s="23"/>
      <c r="AU6524" s="23"/>
      <c r="AW6524" s="16"/>
      <c r="BB6524"/>
    </row>
    <row r="6525" spans="44:54" x14ac:dyDescent="0.2">
      <c r="AR6525" s="23"/>
      <c r="AU6525" s="23"/>
      <c r="AW6525" s="16"/>
      <c r="BB6525"/>
    </row>
    <row r="6526" spans="44:54" x14ac:dyDescent="0.2">
      <c r="AR6526" s="23"/>
      <c r="AU6526" s="23"/>
      <c r="AW6526" s="16"/>
      <c r="BB6526"/>
    </row>
    <row r="6527" spans="44:54" x14ac:dyDescent="0.2">
      <c r="AR6527" s="23"/>
      <c r="AU6527" s="23"/>
      <c r="AW6527" s="16"/>
      <c r="BB6527"/>
    </row>
    <row r="6528" spans="44:54" x14ac:dyDescent="0.2">
      <c r="AR6528" s="23"/>
      <c r="AU6528" s="23"/>
      <c r="AW6528" s="16"/>
      <c r="BB6528"/>
    </row>
    <row r="6529" spans="44:54" x14ac:dyDescent="0.2">
      <c r="AR6529" s="23"/>
      <c r="AU6529" s="23"/>
      <c r="AW6529" s="16"/>
      <c r="BB6529"/>
    </row>
    <row r="6530" spans="44:54" x14ac:dyDescent="0.2">
      <c r="AR6530" s="23"/>
      <c r="AU6530" s="23"/>
      <c r="AW6530" s="16"/>
      <c r="BB6530"/>
    </row>
    <row r="6531" spans="44:54" x14ac:dyDescent="0.2">
      <c r="AR6531" s="23"/>
      <c r="AU6531" s="23"/>
      <c r="AW6531" s="16"/>
      <c r="BB6531"/>
    </row>
    <row r="6532" spans="44:54" x14ac:dyDescent="0.2">
      <c r="AR6532" s="23"/>
      <c r="AU6532" s="23"/>
      <c r="AW6532" s="16"/>
      <c r="BB6532"/>
    </row>
    <row r="6533" spans="44:54" x14ac:dyDescent="0.2">
      <c r="AR6533" s="23"/>
      <c r="AU6533" s="23"/>
      <c r="AW6533" s="16"/>
      <c r="BB6533"/>
    </row>
    <row r="6534" spans="44:54" x14ac:dyDescent="0.2">
      <c r="AR6534" s="23"/>
      <c r="AU6534" s="23"/>
      <c r="AW6534" s="16"/>
      <c r="BB6534"/>
    </row>
    <row r="6535" spans="44:54" x14ac:dyDescent="0.2">
      <c r="AR6535" s="23"/>
      <c r="AU6535" s="23"/>
      <c r="AW6535" s="16"/>
      <c r="BB6535"/>
    </row>
    <row r="6536" spans="44:54" x14ac:dyDescent="0.2">
      <c r="AR6536" s="23"/>
      <c r="AU6536" s="23"/>
      <c r="AW6536" s="16"/>
      <c r="BB6536"/>
    </row>
    <row r="6537" spans="44:54" x14ac:dyDescent="0.2">
      <c r="AR6537" s="23"/>
      <c r="AU6537" s="23"/>
      <c r="AW6537" s="16"/>
      <c r="BB6537"/>
    </row>
    <row r="6538" spans="44:54" x14ac:dyDescent="0.2">
      <c r="AR6538" s="23"/>
      <c r="AU6538" s="23"/>
      <c r="AW6538" s="16"/>
      <c r="BB6538"/>
    </row>
    <row r="6539" spans="44:54" x14ac:dyDescent="0.2">
      <c r="AR6539" s="23"/>
      <c r="AU6539" s="23"/>
      <c r="AW6539" s="16"/>
      <c r="BB6539"/>
    </row>
    <row r="6540" spans="44:54" x14ac:dyDescent="0.2">
      <c r="AR6540" s="23"/>
      <c r="AU6540" s="23"/>
      <c r="AW6540" s="16"/>
      <c r="BB6540"/>
    </row>
    <row r="6541" spans="44:54" x14ac:dyDescent="0.2">
      <c r="AR6541" s="23"/>
      <c r="AU6541" s="23"/>
      <c r="AW6541" s="16"/>
      <c r="BB6541"/>
    </row>
    <row r="6542" spans="44:54" x14ac:dyDescent="0.2">
      <c r="AR6542" s="23"/>
      <c r="AU6542" s="23"/>
      <c r="AW6542" s="16"/>
      <c r="BB6542"/>
    </row>
    <row r="6543" spans="44:54" x14ac:dyDescent="0.2">
      <c r="AR6543" s="23"/>
      <c r="AU6543" s="23"/>
      <c r="AW6543" s="16"/>
      <c r="BB6543"/>
    </row>
    <row r="6544" spans="44:54" x14ac:dyDescent="0.2">
      <c r="AR6544" s="23"/>
      <c r="AU6544" s="23"/>
      <c r="AW6544" s="16"/>
      <c r="BB6544"/>
    </row>
    <row r="6545" spans="44:54" x14ac:dyDescent="0.2">
      <c r="AR6545" s="23"/>
      <c r="AU6545" s="23"/>
      <c r="AW6545" s="16"/>
      <c r="BB6545"/>
    </row>
    <row r="6546" spans="44:54" x14ac:dyDescent="0.2">
      <c r="AR6546" s="23"/>
      <c r="AU6546" s="23"/>
      <c r="AW6546" s="16"/>
      <c r="BB6546"/>
    </row>
    <row r="6547" spans="44:54" x14ac:dyDescent="0.2">
      <c r="AR6547" s="23"/>
      <c r="AU6547" s="23"/>
      <c r="AW6547" s="16"/>
      <c r="BB6547"/>
    </row>
    <row r="6548" spans="44:54" x14ac:dyDescent="0.2">
      <c r="AR6548" s="23"/>
      <c r="AU6548" s="23"/>
      <c r="AW6548" s="16"/>
      <c r="BB6548"/>
    </row>
    <row r="6549" spans="44:54" x14ac:dyDescent="0.2">
      <c r="AR6549" s="23"/>
      <c r="AU6549" s="23"/>
      <c r="AW6549" s="16"/>
      <c r="BB6549"/>
    </row>
    <row r="6550" spans="44:54" x14ac:dyDescent="0.2">
      <c r="AR6550" s="23"/>
      <c r="AU6550" s="23"/>
      <c r="AW6550" s="16"/>
      <c r="BB6550"/>
    </row>
    <row r="6551" spans="44:54" x14ac:dyDescent="0.2">
      <c r="AR6551" s="23"/>
      <c r="AU6551" s="23"/>
      <c r="AW6551" s="16"/>
      <c r="BB6551"/>
    </row>
    <row r="6552" spans="44:54" x14ac:dyDescent="0.2">
      <c r="AR6552" s="23"/>
      <c r="AU6552" s="23"/>
      <c r="AW6552" s="16"/>
      <c r="BB6552"/>
    </row>
    <row r="6553" spans="44:54" x14ac:dyDescent="0.2">
      <c r="AR6553" s="23"/>
      <c r="AU6553" s="23"/>
      <c r="AW6553" s="16"/>
      <c r="BB6553"/>
    </row>
    <row r="6554" spans="44:54" x14ac:dyDescent="0.2">
      <c r="AR6554" s="23"/>
      <c r="AU6554" s="23"/>
      <c r="AW6554" s="16"/>
      <c r="BB6554"/>
    </row>
    <row r="6555" spans="44:54" x14ac:dyDescent="0.2">
      <c r="AR6555" s="23"/>
      <c r="AU6555" s="23"/>
      <c r="AW6555" s="16"/>
      <c r="BB6555"/>
    </row>
    <row r="6556" spans="44:54" x14ac:dyDescent="0.2">
      <c r="AR6556" s="23"/>
      <c r="AU6556" s="23"/>
      <c r="AW6556" s="16"/>
      <c r="BB6556"/>
    </row>
    <row r="6557" spans="44:54" x14ac:dyDescent="0.2">
      <c r="AR6557" s="23"/>
      <c r="AU6557" s="23"/>
      <c r="AW6557" s="16"/>
      <c r="BB6557"/>
    </row>
    <row r="6558" spans="44:54" x14ac:dyDescent="0.2">
      <c r="AR6558" s="23"/>
      <c r="AU6558" s="23"/>
      <c r="AW6558" s="16"/>
      <c r="BB6558"/>
    </row>
    <row r="6559" spans="44:54" x14ac:dyDescent="0.2">
      <c r="AR6559" s="23"/>
      <c r="AU6559" s="23"/>
      <c r="AW6559" s="16"/>
      <c r="BB6559"/>
    </row>
    <row r="6560" spans="44:54" x14ac:dyDescent="0.2">
      <c r="AR6560" s="23"/>
      <c r="AU6560" s="23"/>
      <c r="AW6560" s="16"/>
      <c r="BB6560"/>
    </row>
    <row r="6561" spans="44:54" x14ac:dyDescent="0.2">
      <c r="AR6561" s="23"/>
      <c r="AU6561" s="23"/>
      <c r="AW6561" s="16"/>
      <c r="BB6561"/>
    </row>
    <row r="6562" spans="44:54" x14ac:dyDescent="0.2">
      <c r="AR6562" s="23"/>
      <c r="AU6562" s="23"/>
      <c r="AW6562" s="16"/>
      <c r="BB6562"/>
    </row>
    <row r="6563" spans="44:54" x14ac:dyDescent="0.2">
      <c r="AR6563" s="23"/>
      <c r="AU6563" s="23"/>
      <c r="AW6563" s="16"/>
      <c r="BB6563"/>
    </row>
    <row r="6564" spans="44:54" x14ac:dyDescent="0.2">
      <c r="AR6564" s="23"/>
      <c r="AU6564" s="23"/>
      <c r="AW6564" s="16"/>
      <c r="BB6564"/>
    </row>
    <row r="6565" spans="44:54" x14ac:dyDescent="0.2">
      <c r="AR6565" s="23"/>
      <c r="AU6565" s="23"/>
      <c r="AW6565" s="16"/>
      <c r="BB6565"/>
    </row>
    <row r="6566" spans="44:54" x14ac:dyDescent="0.2">
      <c r="AR6566" s="23"/>
      <c r="AU6566" s="23"/>
      <c r="AW6566" s="16"/>
      <c r="BB6566"/>
    </row>
    <row r="6567" spans="44:54" x14ac:dyDescent="0.2">
      <c r="AR6567" s="23"/>
      <c r="AU6567" s="23"/>
      <c r="AW6567" s="16"/>
      <c r="BB6567"/>
    </row>
    <row r="6568" spans="44:54" x14ac:dyDescent="0.2">
      <c r="AR6568" s="23"/>
      <c r="AU6568" s="23"/>
      <c r="AW6568" s="16"/>
      <c r="BB6568"/>
    </row>
    <row r="6569" spans="44:54" x14ac:dyDescent="0.2">
      <c r="AR6569" s="23"/>
      <c r="AU6569" s="23"/>
      <c r="AW6569" s="16"/>
      <c r="BB6569"/>
    </row>
    <row r="6570" spans="44:54" x14ac:dyDescent="0.2">
      <c r="AR6570" s="23"/>
      <c r="AU6570" s="23"/>
      <c r="AW6570" s="16"/>
      <c r="BB6570"/>
    </row>
    <row r="6571" spans="44:54" x14ac:dyDescent="0.2">
      <c r="AR6571" s="23"/>
      <c r="AU6571" s="23"/>
      <c r="AW6571" s="16"/>
      <c r="BB6571"/>
    </row>
    <row r="6572" spans="44:54" x14ac:dyDescent="0.2">
      <c r="AR6572" s="23"/>
      <c r="AU6572" s="23"/>
      <c r="AW6572" s="16"/>
      <c r="BB6572"/>
    </row>
    <row r="6573" spans="44:54" x14ac:dyDescent="0.2">
      <c r="AR6573" s="23"/>
      <c r="AU6573" s="23"/>
      <c r="AW6573" s="16"/>
      <c r="BB6573"/>
    </row>
    <row r="6574" spans="44:54" x14ac:dyDescent="0.2">
      <c r="AR6574" s="23"/>
      <c r="AU6574" s="23"/>
      <c r="AW6574" s="16"/>
      <c r="BB6574"/>
    </row>
    <row r="6575" spans="44:54" x14ac:dyDescent="0.2">
      <c r="AR6575" s="23"/>
      <c r="AU6575" s="23"/>
      <c r="AW6575" s="16"/>
      <c r="BB6575"/>
    </row>
    <row r="6576" spans="44:54" x14ac:dyDescent="0.2">
      <c r="AR6576" s="23"/>
      <c r="AU6576" s="23"/>
      <c r="AW6576" s="16"/>
      <c r="BB6576"/>
    </row>
    <row r="6577" spans="44:54" x14ac:dyDescent="0.2">
      <c r="AR6577" s="23"/>
      <c r="AU6577" s="23"/>
      <c r="AW6577" s="16"/>
      <c r="BB6577"/>
    </row>
    <row r="6578" spans="44:54" x14ac:dyDescent="0.2">
      <c r="AR6578" s="23"/>
      <c r="AU6578" s="23"/>
      <c r="AW6578" s="16"/>
      <c r="BB6578"/>
    </row>
    <row r="6579" spans="44:54" x14ac:dyDescent="0.2">
      <c r="AR6579" s="23"/>
      <c r="AU6579" s="23"/>
      <c r="AW6579" s="16"/>
      <c r="BB6579"/>
    </row>
    <row r="6580" spans="44:54" x14ac:dyDescent="0.2">
      <c r="AR6580" s="23"/>
      <c r="AU6580" s="23"/>
      <c r="AW6580" s="16"/>
      <c r="BB6580"/>
    </row>
    <row r="6581" spans="44:54" x14ac:dyDescent="0.2">
      <c r="AR6581" s="23"/>
      <c r="AU6581" s="23"/>
      <c r="AW6581" s="16"/>
      <c r="BB6581"/>
    </row>
    <row r="6582" spans="44:54" x14ac:dyDescent="0.2">
      <c r="AR6582" s="23"/>
      <c r="AU6582" s="23"/>
      <c r="AW6582" s="16"/>
      <c r="BB6582"/>
    </row>
    <row r="6583" spans="44:54" x14ac:dyDescent="0.2">
      <c r="AR6583" s="23"/>
      <c r="AU6583" s="23"/>
      <c r="AW6583" s="16"/>
      <c r="BB6583"/>
    </row>
    <row r="6584" spans="44:54" x14ac:dyDescent="0.2">
      <c r="AR6584" s="23"/>
      <c r="AU6584" s="23"/>
      <c r="AW6584" s="16"/>
      <c r="BB6584"/>
    </row>
    <row r="6585" spans="44:54" x14ac:dyDescent="0.2">
      <c r="AR6585" s="23"/>
      <c r="AU6585" s="23"/>
      <c r="AW6585" s="16"/>
      <c r="BB6585"/>
    </row>
    <row r="6586" spans="44:54" x14ac:dyDescent="0.2">
      <c r="AR6586" s="23"/>
      <c r="AU6586" s="23"/>
      <c r="AW6586" s="16"/>
      <c r="BB6586"/>
    </row>
    <row r="6587" spans="44:54" x14ac:dyDescent="0.2">
      <c r="AR6587" s="23"/>
      <c r="AU6587" s="23"/>
      <c r="AW6587" s="16"/>
      <c r="BB6587"/>
    </row>
    <row r="6588" spans="44:54" x14ac:dyDescent="0.2">
      <c r="AR6588" s="23"/>
      <c r="AU6588" s="23"/>
      <c r="AW6588" s="16"/>
      <c r="BB6588"/>
    </row>
    <row r="6589" spans="44:54" x14ac:dyDescent="0.2">
      <c r="AR6589" s="23"/>
      <c r="AU6589" s="23"/>
      <c r="AW6589" s="16"/>
      <c r="BB6589"/>
    </row>
    <row r="6590" spans="44:54" x14ac:dyDescent="0.2">
      <c r="AR6590" s="23"/>
      <c r="AU6590" s="23"/>
      <c r="AW6590" s="16"/>
      <c r="BB6590"/>
    </row>
    <row r="6591" spans="44:54" x14ac:dyDescent="0.2">
      <c r="AR6591" s="23"/>
      <c r="AU6591" s="23"/>
      <c r="AW6591" s="16"/>
      <c r="BB6591"/>
    </row>
    <row r="6592" spans="44:54" x14ac:dyDescent="0.2">
      <c r="AR6592" s="23"/>
      <c r="AU6592" s="23"/>
      <c r="AW6592" s="16"/>
      <c r="BB6592"/>
    </row>
    <row r="6593" spans="44:54" x14ac:dyDescent="0.2">
      <c r="AR6593" s="23"/>
      <c r="AU6593" s="23"/>
      <c r="AW6593" s="16"/>
      <c r="BB6593"/>
    </row>
    <row r="6594" spans="44:54" x14ac:dyDescent="0.2">
      <c r="AR6594" s="23"/>
      <c r="AU6594" s="23"/>
      <c r="AW6594" s="16"/>
      <c r="BB6594"/>
    </row>
    <row r="6595" spans="44:54" x14ac:dyDescent="0.2">
      <c r="AR6595" s="23"/>
      <c r="AU6595" s="23"/>
      <c r="AW6595" s="16"/>
      <c r="BB6595"/>
    </row>
    <row r="6596" spans="44:54" x14ac:dyDescent="0.2">
      <c r="AR6596" s="23"/>
      <c r="AU6596" s="23"/>
      <c r="AW6596" s="16"/>
      <c r="BB6596"/>
    </row>
    <row r="6597" spans="44:54" x14ac:dyDescent="0.2">
      <c r="AR6597" s="23"/>
      <c r="AU6597" s="23"/>
      <c r="AW6597" s="16"/>
      <c r="BB6597"/>
    </row>
    <row r="6598" spans="44:54" x14ac:dyDescent="0.2">
      <c r="AR6598" s="23"/>
      <c r="AU6598" s="23"/>
      <c r="AW6598" s="16"/>
      <c r="BB6598"/>
    </row>
    <row r="6599" spans="44:54" x14ac:dyDescent="0.2">
      <c r="AR6599" s="23"/>
      <c r="AU6599" s="23"/>
      <c r="AW6599" s="16"/>
      <c r="BB6599"/>
    </row>
    <row r="6600" spans="44:54" x14ac:dyDescent="0.2">
      <c r="AR6600" s="23"/>
      <c r="AU6600" s="23"/>
      <c r="AW6600" s="16"/>
      <c r="BB6600"/>
    </row>
    <row r="6601" spans="44:54" x14ac:dyDescent="0.2">
      <c r="AR6601" s="23"/>
      <c r="AU6601" s="23"/>
      <c r="AW6601" s="16"/>
      <c r="BB6601"/>
    </row>
    <row r="6602" spans="44:54" x14ac:dyDescent="0.2">
      <c r="AR6602" s="23"/>
      <c r="AU6602" s="23"/>
      <c r="AW6602" s="16"/>
      <c r="BB6602"/>
    </row>
    <row r="6603" spans="44:54" x14ac:dyDescent="0.2">
      <c r="AR6603" s="23"/>
      <c r="AU6603" s="23"/>
      <c r="AW6603" s="16"/>
      <c r="BB6603"/>
    </row>
    <row r="6604" spans="44:54" x14ac:dyDescent="0.2">
      <c r="AR6604" s="23"/>
      <c r="AU6604" s="23"/>
      <c r="AW6604" s="16"/>
      <c r="BB6604"/>
    </row>
    <row r="6605" spans="44:54" x14ac:dyDescent="0.2">
      <c r="AR6605" s="23"/>
      <c r="AU6605" s="23"/>
      <c r="AW6605" s="16"/>
      <c r="BB6605"/>
    </row>
    <row r="6606" spans="44:54" x14ac:dyDescent="0.2">
      <c r="AR6606" s="23"/>
      <c r="AU6606" s="23"/>
      <c r="AW6606" s="16"/>
      <c r="BB6606"/>
    </row>
    <row r="6607" spans="44:54" x14ac:dyDescent="0.2">
      <c r="AR6607" s="23"/>
      <c r="AU6607" s="23"/>
      <c r="AW6607" s="16"/>
      <c r="BB6607"/>
    </row>
    <row r="6608" spans="44:54" x14ac:dyDescent="0.2">
      <c r="AR6608" s="23"/>
      <c r="AU6608" s="23"/>
      <c r="AW6608" s="16"/>
      <c r="BB6608"/>
    </row>
    <row r="6609" spans="44:54" x14ac:dyDescent="0.2">
      <c r="AR6609" s="23"/>
      <c r="AU6609" s="23"/>
      <c r="AW6609" s="16"/>
      <c r="BB6609"/>
    </row>
    <row r="6610" spans="44:54" x14ac:dyDescent="0.2">
      <c r="AR6610" s="23"/>
      <c r="AU6610" s="23"/>
      <c r="AW6610" s="16"/>
      <c r="BB6610"/>
    </row>
    <row r="6611" spans="44:54" x14ac:dyDescent="0.2">
      <c r="AR6611" s="23"/>
      <c r="AU6611" s="23"/>
      <c r="AW6611" s="16"/>
      <c r="BB6611"/>
    </row>
    <row r="6612" spans="44:54" x14ac:dyDescent="0.2">
      <c r="AR6612" s="23"/>
      <c r="AU6612" s="23"/>
      <c r="AW6612" s="16"/>
      <c r="BB6612"/>
    </row>
    <row r="6613" spans="44:54" x14ac:dyDescent="0.2">
      <c r="AR6613" s="23"/>
      <c r="AU6613" s="23"/>
      <c r="AW6613" s="16"/>
      <c r="BB6613"/>
    </row>
    <row r="6614" spans="44:54" x14ac:dyDescent="0.2">
      <c r="AR6614" s="23"/>
      <c r="AU6614" s="23"/>
      <c r="AW6614" s="16"/>
      <c r="BB6614"/>
    </row>
    <row r="6615" spans="44:54" x14ac:dyDescent="0.2">
      <c r="AR6615" s="23"/>
      <c r="AU6615" s="23"/>
      <c r="AW6615" s="16"/>
      <c r="BB6615"/>
    </row>
    <row r="6616" spans="44:54" x14ac:dyDescent="0.2">
      <c r="AR6616" s="23"/>
      <c r="AU6616" s="23"/>
      <c r="AW6616" s="16"/>
      <c r="BB6616"/>
    </row>
    <row r="6617" spans="44:54" x14ac:dyDescent="0.2">
      <c r="AR6617" s="23"/>
      <c r="AU6617" s="23"/>
      <c r="AW6617" s="16"/>
      <c r="BB6617"/>
    </row>
    <row r="6618" spans="44:54" x14ac:dyDescent="0.2">
      <c r="AR6618" s="23"/>
      <c r="AU6618" s="23"/>
      <c r="AW6618" s="16"/>
      <c r="BB6618"/>
    </row>
    <row r="6619" spans="44:54" x14ac:dyDescent="0.2">
      <c r="AR6619" s="23"/>
      <c r="AU6619" s="23"/>
      <c r="AW6619" s="16"/>
      <c r="BB6619"/>
    </row>
    <row r="6620" spans="44:54" x14ac:dyDescent="0.2">
      <c r="AR6620" s="23"/>
      <c r="AU6620" s="23"/>
      <c r="AW6620" s="16"/>
      <c r="BB6620"/>
    </row>
    <row r="6621" spans="44:54" x14ac:dyDescent="0.2">
      <c r="AR6621" s="23"/>
      <c r="AU6621" s="23"/>
      <c r="AW6621" s="16"/>
      <c r="BB6621"/>
    </row>
    <row r="6622" spans="44:54" x14ac:dyDescent="0.2">
      <c r="AR6622" s="23"/>
      <c r="AU6622" s="23"/>
      <c r="AW6622" s="16"/>
      <c r="BB6622"/>
    </row>
    <row r="6623" spans="44:54" x14ac:dyDescent="0.2">
      <c r="AR6623" s="23"/>
      <c r="AU6623" s="23"/>
      <c r="AW6623" s="16"/>
      <c r="BB6623"/>
    </row>
    <row r="6624" spans="44:54" x14ac:dyDescent="0.2">
      <c r="AR6624" s="23"/>
      <c r="AU6624" s="23"/>
      <c r="AW6624" s="16"/>
      <c r="BB6624"/>
    </row>
    <row r="6625" spans="44:54" x14ac:dyDescent="0.2">
      <c r="AR6625" s="23"/>
      <c r="AU6625" s="23"/>
      <c r="AW6625" s="16"/>
      <c r="BB6625"/>
    </row>
    <row r="6626" spans="44:54" x14ac:dyDescent="0.2">
      <c r="AR6626" s="23"/>
      <c r="AU6626" s="23"/>
      <c r="AW6626" s="16"/>
      <c r="BB6626"/>
    </row>
    <row r="6627" spans="44:54" x14ac:dyDescent="0.2">
      <c r="AR6627" s="23"/>
      <c r="AU6627" s="23"/>
      <c r="AW6627" s="16"/>
      <c r="BB6627"/>
    </row>
    <row r="6628" spans="44:54" x14ac:dyDescent="0.2">
      <c r="AR6628" s="23"/>
      <c r="AU6628" s="23"/>
      <c r="AW6628" s="16"/>
      <c r="BB6628"/>
    </row>
    <row r="6629" spans="44:54" x14ac:dyDescent="0.2">
      <c r="AR6629" s="23"/>
      <c r="AU6629" s="23"/>
      <c r="AW6629" s="16"/>
      <c r="BB6629"/>
    </row>
    <row r="6630" spans="44:54" x14ac:dyDescent="0.2">
      <c r="AR6630" s="23"/>
      <c r="AU6630" s="23"/>
      <c r="AW6630" s="16"/>
      <c r="BB6630"/>
    </row>
    <row r="6631" spans="44:54" x14ac:dyDescent="0.2">
      <c r="AR6631" s="23"/>
      <c r="AU6631" s="23"/>
      <c r="AW6631" s="16"/>
      <c r="BB6631"/>
    </row>
    <row r="6632" spans="44:54" x14ac:dyDescent="0.2">
      <c r="AR6632" s="23"/>
      <c r="AU6632" s="23"/>
      <c r="AW6632" s="16"/>
      <c r="BB6632"/>
    </row>
    <row r="6633" spans="44:54" x14ac:dyDescent="0.2">
      <c r="AR6633" s="23"/>
      <c r="AU6633" s="23"/>
      <c r="AW6633" s="16"/>
      <c r="BB6633"/>
    </row>
    <row r="6634" spans="44:54" x14ac:dyDescent="0.2">
      <c r="AR6634" s="23"/>
      <c r="AU6634" s="23"/>
      <c r="AW6634" s="16"/>
      <c r="BB6634"/>
    </row>
    <row r="6635" spans="44:54" x14ac:dyDescent="0.2">
      <c r="AR6635" s="23"/>
      <c r="AU6635" s="23"/>
      <c r="AW6635" s="16"/>
      <c r="BB6635"/>
    </row>
    <row r="6636" spans="44:54" x14ac:dyDescent="0.2">
      <c r="AR6636" s="23"/>
      <c r="AU6636" s="23"/>
      <c r="AW6636" s="16"/>
      <c r="BB6636"/>
    </row>
    <row r="6637" spans="44:54" x14ac:dyDescent="0.2">
      <c r="AR6637" s="23"/>
      <c r="AU6637" s="23"/>
      <c r="AW6637" s="16"/>
      <c r="BB6637"/>
    </row>
    <row r="6638" spans="44:54" x14ac:dyDescent="0.2">
      <c r="AR6638" s="23"/>
      <c r="AU6638" s="23"/>
      <c r="AW6638" s="16"/>
      <c r="BB6638"/>
    </row>
    <row r="6639" spans="44:54" x14ac:dyDescent="0.2">
      <c r="AR6639" s="23"/>
      <c r="AU6639" s="23"/>
      <c r="AW6639" s="16"/>
      <c r="BB6639"/>
    </row>
    <row r="6640" spans="44:54" x14ac:dyDescent="0.2">
      <c r="AR6640" s="23"/>
      <c r="AU6640" s="23"/>
      <c r="AW6640" s="16"/>
      <c r="BB6640"/>
    </row>
    <row r="6641" spans="44:54" x14ac:dyDescent="0.2">
      <c r="AR6641" s="23"/>
      <c r="AU6641" s="23"/>
      <c r="AW6641" s="16"/>
      <c r="BB6641"/>
    </row>
    <row r="6642" spans="44:54" x14ac:dyDescent="0.2">
      <c r="AR6642" s="23"/>
      <c r="AU6642" s="23"/>
      <c r="AW6642" s="16"/>
      <c r="BB6642"/>
    </row>
    <row r="6643" spans="44:54" x14ac:dyDescent="0.2">
      <c r="AR6643" s="23"/>
      <c r="AU6643" s="23"/>
      <c r="AW6643" s="16"/>
      <c r="BB6643"/>
    </row>
    <row r="6644" spans="44:54" x14ac:dyDescent="0.2">
      <c r="AR6644" s="23"/>
      <c r="AU6644" s="23"/>
      <c r="AW6644" s="16"/>
      <c r="BB6644"/>
    </row>
    <row r="6645" spans="44:54" x14ac:dyDescent="0.2">
      <c r="AR6645" s="23"/>
      <c r="AU6645" s="23"/>
      <c r="AW6645" s="16"/>
      <c r="BB6645"/>
    </row>
    <row r="6646" spans="44:54" x14ac:dyDescent="0.2">
      <c r="AR6646" s="23"/>
      <c r="AU6646" s="23"/>
      <c r="AW6646" s="16"/>
      <c r="BB6646"/>
    </row>
    <row r="6647" spans="44:54" x14ac:dyDescent="0.2">
      <c r="AR6647" s="23"/>
      <c r="AU6647" s="23"/>
      <c r="AW6647" s="16"/>
      <c r="BB6647"/>
    </row>
    <row r="6648" spans="44:54" x14ac:dyDescent="0.2">
      <c r="AR6648" s="23"/>
      <c r="AU6648" s="23"/>
      <c r="AW6648" s="16"/>
      <c r="BB6648"/>
    </row>
    <row r="6649" spans="44:54" x14ac:dyDescent="0.2">
      <c r="AR6649" s="23"/>
      <c r="AU6649" s="23"/>
      <c r="AW6649" s="16"/>
      <c r="BB6649"/>
    </row>
    <row r="6650" spans="44:54" x14ac:dyDescent="0.2">
      <c r="AR6650" s="23"/>
      <c r="AU6650" s="23"/>
      <c r="AW6650" s="16"/>
      <c r="BB6650"/>
    </row>
    <row r="6651" spans="44:54" x14ac:dyDescent="0.2">
      <c r="AR6651" s="23"/>
      <c r="AU6651" s="23"/>
      <c r="AW6651" s="16"/>
      <c r="BB6651"/>
    </row>
    <row r="6652" spans="44:54" x14ac:dyDescent="0.2">
      <c r="AR6652" s="23"/>
      <c r="AU6652" s="23"/>
      <c r="AW6652" s="16"/>
      <c r="BB6652"/>
    </row>
    <row r="6653" spans="44:54" x14ac:dyDescent="0.2">
      <c r="AR6653" s="23"/>
      <c r="AU6653" s="23"/>
      <c r="AW6653" s="16"/>
      <c r="BB6653"/>
    </row>
    <row r="6654" spans="44:54" x14ac:dyDescent="0.2">
      <c r="AR6654" s="23"/>
      <c r="AU6654" s="23"/>
      <c r="AW6654" s="16"/>
      <c r="BB6654"/>
    </row>
    <row r="6655" spans="44:54" x14ac:dyDescent="0.2">
      <c r="AR6655" s="23"/>
      <c r="AU6655" s="23"/>
      <c r="AW6655" s="16"/>
      <c r="BB6655"/>
    </row>
    <row r="6656" spans="44:54" x14ac:dyDescent="0.2">
      <c r="AR6656" s="23"/>
      <c r="AU6656" s="23"/>
      <c r="AW6656" s="16"/>
      <c r="BB6656"/>
    </row>
    <row r="6657" spans="44:54" x14ac:dyDescent="0.2">
      <c r="AR6657" s="23"/>
      <c r="AU6657" s="23"/>
      <c r="AW6657" s="16"/>
      <c r="BB6657"/>
    </row>
    <row r="6658" spans="44:54" x14ac:dyDescent="0.2">
      <c r="AR6658" s="23"/>
      <c r="AU6658" s="23"/>
      <c r="AW6658" s="16"/>
      <c r="BB6658"/>
    </row>
    <row r="6659" spans="44:54" x14ac:dyDescent="0.2">
      <c r="AR6659" s="23"/>
      <c r="AU6659" s="23"/>
      <c r="AW6659" s="16"/>
      <c r="BB6659"/>
    </row>
    <row r="6660" spans="44:54" x14ac:dyDescent="0.2">
      <c r="AR6660" s="23"/>
      <c r="AU6660" s="23"/>
      <c r="AW6660" s="16"/>
      <c r="BB6660"/>
    </row>
    <row r="6661" spans="44:54" x14ac:dyDescent="0.2">
      <c r="AR6661" s="23"/>
      <c r="AU6661" s="23"/>
      <c r="AW6661" s="16"/>
      <c r="BB6661"/>
    </row>
    <row r="6662" spans="44:54" x14ac:dyDescent="0.2">
      <c r="AR6662" s="23"/>
      <c r="AU6662" s="23"/>
      <c r="AW6662" s="16"/>
      <c r="BB6662"/>
    </row>
    <row r="6663" spans="44:54" x14ac:dyDescent="0.2">
      <c r="AR6663" s="23"/>
      <c r="AU6663" s="23"/>
      <c r="AW6663" s="16"/>
      <c r="BB6663"/>
    </row>
    <row r="6664" spans="44:54" x14ac:dyDescent="0.2">
      <c r="AR6664" s="23"/>
      <c r="AU6664" s="23"/>
      <c r="AW6664" s="16"/>
      <c r="BB6664"/>
    </row>
    <row r="6665" spans="44:54" x14ac:dyDescent="0.2">
      <c r="AR6665" s="23"/>
      <c r="AU6665" s="23"/>
      <c r="AW6665" s="16"/>
      <c r="BB6665"/>
    </row>
    <row r="6666" spans="44:54" x14ac:dyDescent="0.2">
      <c r="AR6666" s="23"/>
      <c r="AU6666" s="23"/>
      <c r="AW6666" s="16"/>
      <c r="BB6666"/>
    </row>
    <row r="6667" spans="44:54" x14ac:dyDescent="0.2">
      <c r="AR6667" s="23"/>
      <c r="AU6667" s="23"/>
      <c r="AW6667" s="16"/>
      <c r="BB6667"/>
    </row>
    <row r="6668" spans="44:54" x14ac:dyDescent="0.2">
      <c r="AR6668" s="23"/>
      <c r="AU6668" s="23"/>
      <c r="AW6668" s="16"/>
      <c r="BB6668"/>
    </row>
    <row r="6669" spans="44:54" x14ac:dyDescent="0.2">
      <c r="AR6669" s="23"/>
      <c r="AU6669" s="23"/>
      <c r="AW6669" s="16"/>
      <c r="BB6669"/>
    </row>
    <row r="6670" spans="44:54" x14ac:dyDescent="0.2">
      <c r="AR6670" s="23"/>
      <c r="AU6670" s="23"/>
      <c r="AW6670" s="16"/>
      <c r="BB6670"/>
    </row>
    <row r="6671" spans="44:54" x14ac:dyDescent="0.2">
      <c r="AR6671" s="23"/>
      <c r="AU6671" s="23"/>
      <c r="AW6671" s="16"/>
      <c r="BB6671"/>
    </row>
    <row r="6672" spans="44:54" x14ac:dyDescent="0.2">
      <c r="AR6672" s="23"/>
      <c r="AU6672" s="23"/>
      <c r="AW6672" s="16"/>
      <c r="BB6672"/>
    </row>
    <row r="6673" spans="44:54" x14ac:dyDescent="0.2">
      <c r="AR6673" s="23"/>
      <c r="AU6673" s="23"/>
      <c r="AW6673" s="16"/>
      <c r="BB6673"/>
    </row>
    <row r="6674" spans="44:54" x14ac:dyDescent="0.2">
      <c r="AR6674" s="23"/>
      <c r="AU6674" s="23"/>
      <c r="AW6674" s="16"/>
      <c r="BB6674"/>
    </row>
    <row r="6675" spans="44:54" x14ac:dyDescent="0.2">
      <c r="AR6675" s="23"/>
      <c r="AU6675" s="23"/>
      <c r="AW6675" s="16"/>
      <c r="BB6675"/>
    </row>
    <row r="6676" spans="44:54" x14ac:dyDescent="0.2">
      <c r="AR6676" s="23"/>
      <c r="AU6676" s="23"/>
      <c r="AW6676" s="16"/>
      <c r="BB6676"/>
    </row>
    <row r="6677" spans="44:54" x14ac:dyDescent="0.2">
      <c r="AR6677" s="23"/>
      <c r="AU6677" s="23"/>
      <c r="AW6677" s="16"/>
      <c r="BB6677"/>
    </row>
    <row r="6678" spans="44:54" x14ac:dyDescent="0.2">
      <c r="AR6678" s="23"/>
      <c r="AU6678" s="23"/>
      <c r="AW6678" s="16"/>
      <c r="BB6678"/>
    </row>
    <row r="6679" spans="44:54" x14ac:dyDescent="0.2">
      <c r="AR6679" s="23"/>
      <c r="AU6679" s="23"/>
      <c r="AW6679" s="16"/>
      <c r="BB6679"/>
    </row>
    <row r="6680" spans="44:54" x14ac:dyDescent="0.2">
      <c r="AR6680" s="23"/>
      <c r="AU6680" s="23"/>
      <c r="AW6680" s="16"/>
      <c r="BB6680"/>
    </row>
    <row r="6681" spans="44:54" x14ac:dyDescent="0.2">
      <c r="AR6681" s="23"/>
      <c r="AU6681" s="23"/>
      <c r="AW6681" s="16"/>
      <c r="BB6681"/>
    </row>
    <row r="6682" spans="44:54" x14ac:dyDescent="0.2">
      <c r="AR6682" s="23"/>
      <c r="AU6682" s="23"/>
      <c r="AW6682" s="16"/>
      <c r="BB6682"/>
    </row>
    <row r="6683" spans="44:54" x14ac:dyDescent="0.2">
      <c r="AR6683" s="23"/>
      <c r="AU6683" s="23"/>
      <c r="AW6683" s="16"/>
      <c r="BB6683"/>
    </row>
    <row r="6684" spans="44:54" x14ac:dyDescent="0.2">
      <c r="AR6684" s="23"/>
      <c r="AU6684" s="23"/>
      <c r="AW6684" s="16"/>
      <c r="BB6684"/>
    </row>
    <row r="6685" spans="44:54" x14ac:dyDescent="0.2">
      <c r="AR6685" s="23"/>
      <c r="AU6685" s="23"/>
      <c r="AW6685" s="16"/>
      <c r="BB6685"/>
    </row>
    <row r="6686" spans="44:54" x14ac:dyDescent="0.2">
      <c r="AR6686" s="23"/>
      <c r="AU6686" s="23"/>
      <c r="AW6686" s="16"/>
      <c r="BB6686"/>
    </row>
    <row r="6687" spans="44:54" x14ac:dyDescent="0.2">
      <c r="AR6687" s="23"/>
      <c r="AU6687" s="23"/>
      <c r="AW6687" s="16"/>
      <c r="BB6687"/>
    </row>
    <row r="6688" spans="44:54" x14ac:dyDescent="0.2">
      <c r="AR6688" s="23"/>
      <c r="AU6688" s="23"/>
      <c r="AW6688" s="16"/>
      <c r="BB6688"/>
    </row>
    <row r="6689" spans="44:54" x14ac:dyDescent="0.2">
      <c r="AR6689" s="23"/>
      <c r="AU6689" s="23"/>
      <c r="AW6689" s="16"/>
      <c r="BB6689"/>
    </row>
    <row r="6690" spans="44:54" x14ac:dyDescent="0.2">
      <c r="AR6690" s="23"/>
      <c r="AU6690" s="23"/>
      <c r="AW6690" s="16"/>
      <c r="BB6690"/>
    </row>
    <row r="6691" spans="44:54" x14ac:dyDescent="0.2">
      <c r="AR6691" s="23"/>
      <c r="AU6691" s="23"/>
      <c r="AW6691" s="16"/>
      <c r="BB6691"/>
    </row>
    <row r="6692" spans="44:54" x14ac:dyDescent="0.2">
      <c r="AR6692" s="23"/>
      <c r="AU6692" s="23"/>
      <c r="AW6692" s="16"/>
      <c r="BB6692"/>
    </row>
    <row r="6693" spans="44:54" x14ac:dyDescent="0.2">
      <c r="AR6693" s="23"/>
      <c r="AU6693" s="23"/>
      <c r="AW6693" s="16"/>
      <c r="BB6693"/>
    </row>
    <row r="6694" spans="44:54" x14ac:dyDescent="0.2">
      <c r="AR6694" s="23"/>
      <c r="AU6694" s="23"/>
      <c r="AW6694" s="16"/>
      <c r="BB6694"/>
    </row>
    <row r="6695" spans="44:54" x14ac:dyDescent="0.2">
      <c r="AR6695" s="23"/>
      <c r="AU6695" s="23"/>
      <c r="AW6695" s="16"/>
      <c r="BB6695"/>
    </row>
    <row r="6696" spans="44:54" x14ac:dyDescent="0.2">
      <c r="AR6696" s="23"/>
      <c r="AU6696" s="23"/>
      <c r="AW6696" s="16"/>
      <c r="BB6696"/>
    </row>
    <row r="6697" spans="44:54" x14ac:dyDescent="0.2">
      <c r="AR6697" s="23"/>
      <c r="AU6697" s="23"/>
      <c r="AW6697" s="16"/>
      <c r="BB6697"/>
    </row>
    <row r="6698" spans="44:54" x14ac:dyDescent="0.2">
      <c r="AR6698" s="23"/>
      <c r="AU6698" s="23"/>
      <c r="AW6698" s="16"/>
      <c r="BB6698"/>
    </row>
    <row r="6699" spans="44:54" x14ac:dyDescent="0.2">
      <c r="AR6699" s="23"/>
      <c r="AU6699" s="23"/>
      <c r="AW6699" s="16"/>
      <c r="BB6699"/>
    </row>
    <row r="6700" spans="44:54" x14ac:dyDescent="0.2">
      <c r="AR6700" s="23"/>
      <c r="AU6700" s="23"/>
      <c r="AW6700" s="16"/>
      <c r="BB6700"/>
    </row>
    <row r="6701" spans="44:54" x14ac:dyDescent="0.2">
      <c r="AR6701" s="23"/>
      <c r="AU6701" s="23"/>
      <c r="AW6701" s="16"/>
      <c r="BB6701"/>
    </row>
    <row r="6702" spans="44:54" x14ac:dyDescent="0.2">
      <c r="AR6702" s="23"/>
      <c r="AU6702" s="23"/>
      <c r="AW6702" s="16"/>
      <c r="BB6702"/>
    </row>
    <row r="6703" spans="44:54" x14ac:dyDescent="0.2">
      <c r="AR6703" s="23"/>
      <c r="AU6703" s="23"/>
      <c r="AW6703" s="16"/>
      <c r="BB6703"/>
    </row>
    <row r="6704" spans="44:54" x14ac:dyDescent="0.2">
      <c r="AR6704" s="23"/>
      <c r="AU6704" s="23"/>
      <c r="AW6704" s="16"/>
      <c r="BB6704"/>
    </row>
    <row r="6705" spans="44:54" x14ac:dyDescent="0.2">
      <c r="AR6705" s="23"/>
      <c r="AU6705" s="23"/>
      <c r="AW6705" s="16"/>
      <c r="BB6705"/>
    </row>
    <row r="6706" spans="44:54" x14ac:dyDescent="0.2">
      <c r="AR6706" s="23"/>
      <c r="AU6706" s="23"/>
      <c r="AW6706" s="16"/>
      <c r="BB6706"/>
    </row>
    <row r="6707" spans="44:54" x14ac:dyDescent="0.2">
      <c r="AR6707" s="23"/>
      <c r="AU6707" s="23"/>
      <c r="AW6707" s="16"/>
      <c r="BB6707"/>
    </row>
    <row r="6708" spans="44:54" x14ac:dyDescent="0.2">
      <c r="AR6708" s="23"/>
      <c r="AU6708" s="23"/>
      <c r="AW6708" s="16"/>
      <c r="BB6708"/>
    </row>
    <row r="6709" spans="44:54" x14ac:dyDescent="0.2">
      <c r="AR6709" s="23"/>
      <c r="AU6709" s="23"/>
      <c r="AW6709" s="16"/>
      <c r="BB6709"/>
    </row>
    <row r="6710" spans="44:54" x14ac:dyDescent="0.2">
      <c r="AR6710" s="23"/>
      <c r="AU6710" s="23"/>
      <c r="AW6710" s="16"/>
      <c r="BB6710"/>
    </row>
    <row r="6711" spans="44:54" x14ac:dyDescent="0.2">
      <c r="AR6711" s="23"/>
      <c r="AU6711" s="23"/>
      <c r="AW6711" s="16"/>
      <c r="BB6711"/>
    </row>
    <row r="6712" spans="44:54" x14ac:dyDescent="0.2">
      <c r="AR6712" s="23"/>
      <c r="AU6712" s="23"/>
      <c r="AW6712" s="16"/>
      <c r="BB6712"/>
    </row>
    <row r="6713" spans="44:54" x14ac:dyDescent="0.2">
      <c r="AR6713" s="23"/>
      <c r="AU6713" s="23"/>
      <c r="AW6713" s="16"/>
      <c r="BB6713"/>
    </row>
    <row r="6714" spans="44:54" x14ac:dyDescent="0.2">
      <c r="AR6714" s="23"/>
      <c r="AU6714" s="23"/>
      <c r="AW6714" s="16"/>
      <c r="BB6714"/>
    </row>
    <row r="6715" spans="44:54" x14ac:dyDescent="0.2">
      <c r="AR6715" s="23"/>
      <c r="AU6715" s="23"/>
      <c r="AW6715" s="16"/>
      <c r="BB6715"/>
    </row>
    <row r="6716" spans="44:54" x14ac:dyDescent="0.2">
      <c r="AR6716" s="23"/>
      <c r="AU6716" s="23"/>
      <c r="AW6716" s="16"/>
      <c r="BB6716"/>
    </row>
    <row r="6717" spans="44:54" x14ac:dyDescent="0.2">
      <c r="AR6717" s="23"/>
      <c r="AU6717" s="23"/>
      <c r="AW6717" s="16"/>
      <c r="BB6717"/>
    </row>
    <row r="6718" spans="44:54" x14ac:dyDescent="0.2">
      <c r="AR6718" s="23"/>
      <c r="AU6718" s="23"/>
      <c r="AW6718" s="16"/>
      <c r="BB6718"/>
    </row>
    <row r="6719" spans="44:54" x14ac:dyDescent="0.2">
      <c r="AR6719" s="23"/>
      <c r="AU6719" s="23"/>
      <c r="AW6719" s="16"/>
      <c r="BB6719"/>
    </row>
    <row r="6720" spans="44:54" x14ac:dyDescent="0.2">
      <c r="AR6720" s="23"/>
      <c r="AU6720" s="23"/>
      <c r="AW6720" s="16"/>
      <c r="BB6720"/>
    </row>
    <row r="6721" spans="44:54" x14ac:dyDescent="0.2">
      <c r="AR6721" s="23"/>
      <c r="AU6721" s="23"/>
      <c r="AW6721" s="16"/>
      <c r="BB6721"/>
    </row>
    <row r="6722" spans="44:54" x14ac:dyDescent="0.2">
      <c r="AR6722" s="23"/>
      <c r="AU6722" s="23"/>
      <c r="AW6722" s="16"/>
      <c r="BB6722"/>
    </row>
    <row r="6723" spans="44:54" x14ac:dyDescent="0.2">
      <c r="AR6723" s="23"/>
      <c r="AU6723" s="23"/>
      <c r="AW6723" s="16"/>
      <c r="BB6723"/>
    </row>
    <row r="6724" spans="44:54" x14ac:dyDescent="0.2">
      <c r="AR6724" s="23"/>
      <c r="AU6724" s="23"/>
      <c r="AW6724" s="16"/>
      <c r="BB6724"/>
    </row>
    <row r="6725" spans="44:54" x14ac:dyDescent="0.2">
      <c r="AR6725" s="23"/>
      <c r="AU6725" s="23"/>
      <c r="AW6725" s="16"/>
      <c r="BB6725"/>
    </row>
    <row r="6726" spans="44:54" x14ac:dyDescent="0.2">
      <c r="AR6726" s="23"/>
      <c r="AU6726" s="23"/>
      <c r="AW6726" s="16"/>
      <c r="BB6726"/>
    </row>
    <row r="6727" spans="44:54" x14ac:dyDescent="0.2">
      <c r="AR6727" s="23"/>
      <c r="AU6727" s="23"/>
      <c r="AW6727" s="16"/>
      <c r="BB6727"/>
    </row>
    <row r="6728" spans="44:54" x14ac:dyDescent="0.2">
      <c r="AR6728" s="23"/>
      <c r="AU6728" s="23"/>
      <c r="AW6728" s="16"/>
      <c r="BB6728"/>
    </row>
    <row r="6729" spans="44:54" x14ac:dyDescent="0.2">
      <c r="AR6729" s="23"/>
      <c r="AU6729" s="23"/>
      <c r="AW6729" s="16"/>
      <c r="BB6729"/>
    </row>
    <row r="6730" spans="44:54" x14ac:dyDescent="0.2">
      <c r="AR6730" s="23"/>
      <c r="AU6730" s="23"/>
      <c r="AW6730" s="16"/>
      <c r="BB6730"/>
    </row>
    <row r="6731" spans="44:54" x14ac:dyDescent="0.2">
      <c r="AR6731" s="23"/>
      <c r="AU6731" s="23"/>
      <c r="AW6731" s="16"/>
      <c r="BB6731"/>
    </row>
    <row r="6732" spans="44:54" x14ac:dyDescent="0.2">
      <c r="AR6732" s="23"/>
      <c r="AU6732" s="23"/>
      <c r="AW6732" s="16"/>
      <c r="BB6732"/>
    </row>
    <row r="6733" spans="44:54" x14ac:dyDescent="0.2">
      <c r="AR6733" s="23"/>
      <c r="AU6733" s="23"/>
      <c r="AW6733" s="16"/>
      <c r="BB6733"/>
    </row>
    <row r="6734" spans="44:54" x14ac:dyDescent="0.2">
      <c r="AR6734" s="23"/>
      <c r="AU6734" s="23"/>
      <c r="AW6734" s="16"/>
      <c r="BB6734"/>
    </row>
    <row r="6735" spans="44:54" x14ac:dyDescent="0.2">
      <c r="AR6735" s="23"/>
      <c r="AU6735" s="23"/>
      <c r="AW6735" s="16"/>
      <c r="BB6735"/>
    </row>
    <row r="6736" spans="44:54" x14ac:dyDescent="0.2">
      <c r="AR6736" s="23"/>
      <c r="AU6736" s="23"/>
      <c r="AW6736" s="16"/>
      <c r="BB6736"/>
    </row>
    <row r="6737" spans="44:54" x14ac:dyDescent="0.2">
      <c r="AR6737" s="23"/>
      <c r="AU6737" s="23"/>
      <c r="AW6737" s="16"/>
      <c r="BB6737"/>
    </row>
    <row r="6738" spans="44:54" x14ac:dyDescent="0.2">
      <c r="AR6738" s="23"/>
      <c r="AU6738" s="23"/>
      <c r="AW6738" s="16"/>
      <c r="BB6738"/>
    </row>
    <row r="6739" spans="44:54" x14ac:dyDescent="0.2">
      <c r="AR6739" s="23"/>
      <c r="AU6739" s="23"/>
      <c r="AW6739" s="16"/>
      <c r="BB6739"/>
    </row>
    <row r="6740" spans="44:54" x14ac:dyDescent="0.2">
      <c r="AR6740" s="23"/>
      <c r="AU6740" s="23"/>
      <c r="AW6740" s="16"/>
      <c r="BB6740"/>
    </row>
    <row r="6741" spans="44:54" x14ac:dyDescent="0.2">
      <c r="AR6741" s="23"/>
      <c r="AU6741" s="23"/>
      <c r="AW6741" s="16"/>
      <c r="BB6741"/>
    </row>
    <row r="6742" spans="44:54" x14ac:dyDescent="0.2">
      <c r="AR6742" s="23"/>
      <c r="AU6742" s="23"/>
      <c r="AW6742" s="16"/>
      <c r="BB6742"/>
    </row>
    <row r="6743" spans="44:54" x14ac:dyDescent="0.2">
      <c r="AR6743" s="23"/>
      <c r="AU6743" s="23"/>
      <c r="AW6743" s="16"/>
      <c r="BB6743"/>
    </row>
    <row r="6744" spans="44:54" x14ac:dyDescent="0.2">
      <c r="AR6744" s="23"/>
      <c r="AU6744" s="23"/>
      <c r="AW6744" s="16"/>
      <c r="BB6744"/>
    </row>
    <row r="6745" spans="44:54" x14ac:dyDescent="0.2">
      <c r="AR6745" s="23"/>
      <c r="AU6745" s="23"/>
      <c r="AW6745" s="16"/>
      <c r="BB6745"/>
    </row>
    <row r="6746" spans="44:54" x14ac:dyDescent="0.2">
      <c r="AR6746" s="23"/>
      <c r="AU6746" s="23"/>
      <c r="AW6746" s="16"/>
      <c r="BB6746"/>
    </row>
    <row r="6747" spans="44:54" x14ac:dyDescent="0.2">
      <c r="AR6747" s="23"/>
      <c r="AU6747" s="23"/>
      <c r="AW6747" s="16"/>
      <c r="BB6747"/>
    </row>
    <row r="6748" spans="44:54" x14ac:dyDescent="0.2">
      <c r="AR6748" s="23"/>
      <c r="AU6748" s="23"/>
      <c r="AW6748" s="16"/>
      <c r="BB6748"/>
    </row>
    <row r="6749" spans="44:54" x14ac:dyDescent="0.2">
      <c r="AR6749" s="23"/>
      <c r="AU6749" s="23"/>
      <c r="AW6749" s="16"/>
      <c r="BB6749"/>
    </row>
    <row r="6750" spans="44:54" x14ac:dyDescent="0.2">
      <c r="AR6750" s="23"/>
      <c r="AU6750" s="23"/>
      <c r="AW6750" s="16"/>
      <c r="BB6750"/>
    </row>
    <row r="6751" spans="44:54" x14ac:dyDescent="0.2">
      <c r="AR6751" s="23"/>
      <c r="AU6751" s="23"/>
      <c r="AW6751" s="16"/>
      <c r="BB6751"/>
    </row>
    <row r="6752" spans="44:54" x14ac:dyDescent="0.2">
      <c r="AR6752" s="23"/>
      <c r="AU6752" s="23"/>
      <c r="AW6752" s="16"/>
      <c r="BB6752"/>
    </row>
    <row r="6753" spans="44:54" x14ac:dyDescent="0.2">
      <c r="AR6753" s="23"/>
      <c r="AU6753" s="23"/>
      <c r="AW6753" s="16"/>
      <c r="BB6753"/>
    </row>
    <row r="6754" spans="44:54" x14ac:dyDescent="0.2">
      <c r="AR6754" s="23"/>
      <c r="AU6754" s="23"/>
      <c r="AW6754" s="16"/>
      <c r="BB6754"/>
    </row>
    <row r="6755" spans="44:54" x14ac:dyDescent="0.2">
      <c r="AR6755" s="23"/>
      <c r="AU6755" s="23"/>
      <c r="AW6755" s="16"/>
      <c r="BB6755"/>
    </row>
    <row r="6756" spans="44:54" x14ac:dyDescent="0.2">
      <c r="AR6756" s="23"/>
      <c r="AU6756" s="23"/>
      <c r="AW6756" s="16"/>
      <c r="BB6756"/>
    </row>
    <row r="6757" spans="44:54" x14ac:dyDescent="0.2">
      <c r="AR6757" s="23"/>
      <c r="AU6757" s="23"/>
      <c r="AW6757" s="16"/>
      <c r="BB6757"/>
    </row>
    <row r="6758" spans="44:54" x14ac:dyDescent="0.2">
      <c r="AR6758" s="23"/>
      <c r="AU6758" s="23"/>
      <c r="AW6758" s="16"/>
      <c r="BB6758"/>
    </row>
    <row r="6759" spans="44:54" x14ac:dyDescent="0.2">
      <c r="AR6759" s="23"/>
      <c r="AU6759" s="23"/>
      <c r="AW6759" s="16"/>
      <c r="BB6759"/>
    </row>
    <row r="6760" spans="44:54" x14ac:dyDescent="0.2">
      <c r="AR6760" s="23"/>
      <c r="AU6760" s="23"/>
      <c r="AW6760" s="16"/>
      <c r="BB6760"/>
    </row>
    <row r="6761" spans="44:54" x14ac:dyDescent="0.2">
      <c r="AR6761" s="23"/>
      <c r="AU6761" s="23"/>
      <c r="AW6761" s="16"/>
      <c r="BB6761"/>
    </row>
    <row r="6762" spans="44:54" x14ac:dyDescent="0.2">
      <c r="AR6762" s="23"/>
      <c r="AU6762" s="23"/>
      <c r="AW6762" s="16"/>
      <c r="BB6762"/>
    </row>
    <row r="6763" spans="44:54" x14ac:dyDescent="0.2">
      <c r="AR6763" s="23"/>
      <c r="AU6763" s="23"/>
      <c r="AW6763" s="16"/>
      <c r="BB6763"/>
    </row>
    <row r="6764" spans="44:54" x14ac:dyDescent="0.2">
      <c r="AR6764" s="23"/>
      <c r="AU6764" s="23"/>
      <c r="AW6764" s="16"/>
      <c r="BB6764"/>
    </row>
    <row r="6765" spans="44:54" x14ac:dyDescent="0.2">
      <c r="AR6765" s="23"/>
      <c r="AU6765" s="23"/>
      <c r="AW6765" s="16"/>
      <c r="BB6765"/>
    </row>
    <row r="6766" spans="44:54" x14ac:dyDescent="0.2">
      <c r="AR6766" s="23"/>
      <c r="AU6766" s="23"/>
      <c r="AW6766" s="16"/>
      <c r="BB6766"/>
    </row>
    <row r="6767" spans="44:54" x14ac:dyDescent="0.2">
      <c r="AR6767" s="23"/>
      <c r="AU6767" s="23"/>
      <c r="AW6767" s="16"/>
      <c r="BB6767"/>
    </row>
    <row r="6768" spans="44:54" x14ac:dyDescent="0.2">
      <c r="AR6768" s="23"/>
      <c r="AU6768" s="23"/>
      <c r="AW6768" s="16"/>
      <c r="BB6768"/>
    </row>
    <row r="6769" spans="44:54" x14ac:dyDescent="0.2">
      <c r="AR6769" s="23"/>
      <c r="AU6769" s="23"/>
      <c r="AW6769" s="16"/>
      <c r="BB6769"/>
    </row>
    <row r="6770" spans="44:54" x14ac:dyDescent="0.2">
      <c r="AR6770" s="23"/>
      <c r="AU6770" s="23"/>
      <c r="AW6770" s="16"/>
      <c r="BB6770"/>
    </row>
    <row r="6771" spans="44:54" x14ac:dyDescent="0.2">
      <c r="AR6771" s="23"/>
      <c r="AU6771" s="23"/>
      <c r="AW6771" s="16"/>
      <c r="BB6771"/>
    </row>
    <row r="6772" spans="44:54" x14ac:dyDescent="0.2">
      <c r="AR6772" s="23"/>
      <c r="AU6772" s="23"/>
      <c r="AW6772" s="16"/>
      <c r="BB6772"/>
    </row>
    <row r="6773" spans="44:54" x14ac:dyDescent="0.2">
      <c r="AR6773" s="23"/>
      <c r="AU6773" s="23"/>
      <c r="AW6773" s="16"/>
      <c r="BB6773"/>
    </row>
    <row r="6774" spans="44:54" x14ac:dyDescent="0.2">
      <c r="AR6774" s="23"/>
      <c r="AU6774" s="23"/>
      <c r="AW6774" s="16"/>
      <c r="BB6774"/>
    </row>
    <row r="6775" spans="44:54" x14ac:dyDescent="0.2">
      <c r="AR6775" s="23"/>
      <c r="AU6775" s="23"/>
      <c r="AW6775" s="16"/>
      <c r="BB6775"/>
    </row>
    <row r="6776" spans="44:54" x14ac:dyDescent="0.2">
      <c r="AR6776" s="23"/>
      <c r="AU6776" s="23"/>
      <c r="AW6776" s="16"/>
      <c r="BB6776"/>
    </row>
    <row r="6777" spans="44:54" x14ac:dyDescent="0.2">
      <c r="AR6777" s="23"/>
      <c r="AU6777" s="23"/>
      <c r="AW6777" s="16"/>
      <c r="BB6777"/>
    </row>
    <row r="6778" spans="44:54" x14ac:dyDescent="0.2">
      <c r="AR6778" s="23"/>
      <c r="AU6778" s="23"/>
      <c r="AW6778" s="16"/>
      <c r="BB6778"/>
    </row>
    <row r="6779" spans="44:54" x14ac:dyDescent="0.2">
      <c r="AR6779" s="23"/>
      <c r="AU6779" s="23"/>
      <c r="AW6779" s="16"/>
      <c r="BB6779"/>
    </row>
    <row r="6780" spans="44:54" x14ac:dyDescent="0.2">
      <c r="AR6780" s="23"/>
      <c r="AU6780" s="23"/>
      <c r="AW6780" s="16"/>
      <c r="BB6780"/>
    </row>
    <row r="6781" spans="44:54" x14ac:dyDescent="0.2">
      <c r="AR6781" s="23"/>
      <c r="AU6781" s="23"/>
      <c r="AW6781" s="16"/>
      <c r="BB6781"/>
    </row>
    <row r="6782" spans="44:54" x14ac:dyDescent="0.2">
      <c r="AR6782" s="23"/>
      <c r="AU6782" s="23"/>
      <c r="AW6782" s="16"/>
      <c r="BB6782"/>
    </row>
    <row r="6783" spans="44:54" x14ac:dyDescent="0.2">
      <c r="AR6783" s="23"/>
      <c r="AU6783" s="23"/>
      <c r="AW6783" s="16"/>
      <c r="BB6783"/>
    </row>
    <row r="6784" spans="44:54" x14ac:dyDescent="0.2">
      <c r="AR6784" s="23"/>
      <c r="AU6784" s="23"/>
      <c r="AW6784" s="16"/>
      <c r="BB6784"/>
    </row>
    <row r="6785" spans="44:54" x14ac:dyDescent="0.2">
      <c r="AR6785" s="23"/>
      <c r="AU6785" s="23"/>
      <c r="AW6785" s="16"/>
      <c r="BB6785"/>
    </row>
    <row r="6786" spans="44:54" x14ac:dyDescent="0.2">
      <c r="AR6786" s="23"/>
      <c r="AU6786" s="23"/>
      <c r="AW6786" s="16"/>
      <c r="BB6786"/>
    </row>
    <row r="6787" spans="44:54" x14ac:dyDescent="0.2">
      <c r="AR6787" s="23"/>
      <c r="AU6787" s="23"/>
      <c r="AW6787" s="16"/>
      <c r="BB6787"/>
    </row>
    <row r="6788" spans="44:54" x14ac:dyDescent="0.2">
      <c r="AR6788" s="23"/>
      <c r="AU6788" s="23"/>
      <c r="AW6788" s="16"/>
      <c r="BB6788"/>
    </row>
    <row r="6789" spans="44:54" x14ac:dyDescent="0.2">
      <c r="AR6789" s="23"/>
      <c r="AU6789" s="23"/>
      <c r="AW6789" s="16"/>
      <c r="BB6789"/>
    </row>
    <row r="6790" spans="44:54" x14ac:dyDescent="0.2">
      <c r="AR6790" s="23"/>
      <c r="AU6790" s="23"/>
      <c r="AW6790" s="16"/>
      <c r="BB6790"/>
    </row>
    <row r="6791" spans="44:54" x14ac:dyDescent="0.2">
      <c r="AR6791" s="23"/>
      <c r="AU6791" s="23"/>
      <c r="AW6791" s="16"/>
      <c r="BB6791"/>
    </row>
    <row r="6792" spans="44:54" x14ac:dyDescent="0.2">
      <c r="AR6792" s="23"/>
      <c r="AU6792" s="23"/>
      <c r="AW6792" s="16"/>
      <c r="BB6792"/>
    </row>
    <row r="6793" spans="44:54" x14ac:dyDescent="0.2">
      <c r="AR6793" s="23"/>
      <c r="AU6793" s="23"/>
      <c r="AW6793" s="16"/>
      <c r="BB6793"/>
    </row>
    <row r="6794" spans="44:54" x14ac:dyDescent="0.2">
      <c r="AR6794" s="23"/>
      <c r="AU6794" s="23"/>
      <c r="AW6794" s="16"/>
      <c r="BB6794"/>
    </row>
    <row r="6795" spans="44:54" x14ac:dyDescent="0.2">
      <c r="AR6795" s="23"/>
      <c r="AU6795" s="23"/>
      <c r="AW6795" s="16"/>
      <c r="BB6795"/>
    </row>
    <row r="6796" spans="44:54" x14ac:dyDescent="0.2">
      <c r="AR6796" s="23"/>
      <c r="AU6796" s="23"/>
      <c r="AW6796" s="16"/>
      <c r="BB6796"/>
    </row>
    <row r="6797" spans="44:54" x14ac:dyDescent="0.2">
      <c r="AR6797" s="23"/>
      <c r="AU6797" s="23"/>
      <c r="AW6797" s="16"/>
      <c r="BB6797"/>
    </row>
    <row r="6798" spans="44:54" x14ac:dyDescent="0.2">
      <c r="AR6798" s="23"/>
      <c r="AU6798" s="23"/>
      <c r="AW6798" s="16"/>
      <c r="BB6798"/>
    </row>
    <row r="6799" spans="44:54" x14ac:dyDescent="0.2">
      <c r="AR6799" s="23"/>
      <c r="AU6799" s="23"/>
      <c r="AW6799" s="16"/>
      <c r="BB6799"/>
    </row>
    <row r="6800" spans="44:54" x14ac:dyDescent="0.2">
      <c r="AR6800" s="23"/>
      <c r="AU6800" s="23"/>
      <c r="AW6800" s="16"/>
      <c r="BB6800"/>
    </row>
    <row r="6801" spans="44:54" x14ac:dyDescent="0.2">
      <c r="AR6801" s="23"/>
      <c r="AU6801" s="23"/>
      <c r="AW6801" s="16"/>
      <c r="BB6801"/>
    </row>
    <row r="6802" spans="44:54" x14ac:dyDescent="0.2">
      <c r="AR6802" s="23"/>
      <c r="AU6802" s="23"/>
      <c r="AW6802" s="16"/>
      <c r="BB6802"/>
    </row>
    <row r="6803" spans="44:54" x14ac:dyDescent="0.2">
      <c r="AR6803" s="23"/>
      <c r="AU6803" s="23"/>
      <c r="AW6803" s="16"/>
      <c r="BB6803"/>
    </row>
    <row r="6804" spans="44:54" x14ac:dyDescent="0.2">
      <c r="AR6804" s="23"/>
      <c r="AU6804" s="23"/>
      <c r="AW6804" s="16"/>
      <c r="BB6804"/>
    </row>
    <row r="6805" spans="44:54" x14ac:dyDescent="0.2">
      <c r="AR6805" s="23"/>
      <c r="AU6805" s="23"/>
      <c r="AW6805" s="16"/>
      <c r="BB6805"/>
    </row>
    <row r="6806" spans="44:54" x14ac:dyDescent="0.2">
      <c r="AR6806" s="23"/>
      <c r="AU6806" s="23"/>
      <c r="AW6806" s="16"/>
      <c r="BB6806"/>
    </row>
    <row r="6807" spans="44:54" x14ac:dyDescent="0.2">
      <c r="AR6807" s="23"/>
      <c r="AU6807" s="23"/>
      <c r="AW6807" s="16"/>
      <c r="BB6807"/>
    </row>
    <row r="6808" spans="44:54" x14ac:dyDescent="0.2">
      <c r="AR6808" s="23"/>
      <c r="AU6808" s="23"/>
      <c r="AW6808" s="16"/>
      <c r="BB6808"/>
    </row>
    <row r="6809" spans="44:54" x14ac:dyDescent="0.2">
      <c r="AR6809" s="23"/>
      <c r="AU6809" s="23"/>
      <c r="AW6809" s="16"/>
      <c r="BB6809"/>
    </row>
    <row r="6810" spans="44:54" x14ac:dyDescent="0.2">
      <c r="AR6810" s="23"/>
      <c r="AU6810" s="23"/>
      <c r="AW6810" s="16"/>
      <c r="BB6810"/>
    </row>
    <row r="6811" spans="44:54" x14ac:dyDescent="0.2">
      <c r="AR6811" s="23"/>
      <c r="AU6811" s="23"/>
      <c r="AW6811" s="16"/>
      <c r="BB6811"/>
    </row>
    <row r="6812" spans="44:54" x14ac:dyDescent="0.2">
      <c r="AR6812" s="23"/>
      <c r="AU6812" s="23"/>
      <c r="AW6812" s="16"/>
      <c r="BB6812"/>
    </row>
    <row r="6813" spans="44:54" x14ac:dyDescent="0.2">
      <c r="AR6813" s="23"/>
      <c r="AU6813" s="23"/>
      <c r="AW6813" s="16"/>
      <c r="BB6813"/>
    </row>
    <row r="6814" spans="44:54" x14ac:dyDescent="0.2">
      <c r="AR6814" s="23"/>
      <c r="AU6814" s="23"/>
      <c r="AW6814" s="16"/>
      <c r="BB6814"/>
    </row>
    <row r="6815" spans="44:54" x14ac:dyDescent="0.2">
      <c r="AR6815" s="23"/>
      <c r="AU6815" s="23"/>
      <c r="AW6815" s="16"/>
      <c r="BB6815"/>
    </row>
    <row r="6816" spans="44:54" x14ac:dyDescent="0.2">
      <c r="AR6816" s="23"/>
      <c r="AU6816" s="23"/>
      <c r="AW6816" s="16"/>
      <c r="BB6816"/>
    </row>
    <row r="6817" spans="44:54" x14ac:dyDescent="0.2">
      <c r="AR6817" s="23"/>
      <c r="AU6817" s="23"/>
      <c r="AW6817" s="16"/>
      <c r="BB6817"/>
    </row>
    <row r="6818" spans="44:54" x14ac:dyDescent="0.2">
      <c r="AR6818" s="23"/>
      <c r="AU6818" s="23"/>
      <c r="AW6818" s="16"/>
      <c r="BB6818"/>
    </row>
    <row r="6819" spans="44:54" x14ac:dyDescent="0.2">
      <c r="AR6819" s="23"/>
      <c r="AU6819" s="23"/>
      <c r="AW6819" s="16"/>
      <c r="BB6819"/>
    </row>
    <row r="6820" spans="44:54" x14ac:dyDescent="0.2">
      <c r="AR6820" s="23"/>
      <c r="AU6820" s="23"/>
      <c r="AW6820" s="16"/>
      <c r="BB6820"/>
    </row>
    <row r="6821" spans="44:54" x14ac:dyDescent="0.2">
      <c r="AR6821" s="23"/>
      <c r="AU6821" s="23"/>
      <c r="AW6821" s="16"/>
      <c r="BB6821"/>
    </row>
    <row r="6822" spans="44:54" x14ac:dyDescent="0.2">
      <c r="AR6822" s="23"/>
      <c r="AU6822" s="23"/>
      <c r="AW6822" s="16"/>
      <c r="BB6822"/>
    </row>
    <row r="6823" spans="44:54" x14ac:dyDescent="0.2">
      <c r="AR6823" s="23"/>
      <c r="AU6823" s="23"/>
      <c r="AW6823" s="16"/>
      <c r="BB6823"/>
    </row>
    <row r="6824" spans="44:54" x14ac:dyDescent="0.2">
      <c r="AR6824" s="23"/>
      <c r="AU6824" s="23"/>
      <c r="AW6824" s="16"/>
      <c r="BB6824"/>
    </row>
    <row r="6825" spans="44:54" x14ac:dyDescent="0.2">
      <c r="AR6825" s="23"/>
      <c r="AU6825" s="23"/>
      <c r="AW6825" s="16"/>
      <c r="BB6825"/>
    </row>
    <row r="6826" spans="44:54" x14ac:dyDescent="0.2">
      <c r="AR6826" s="23"/>
      <c r="AU6826" s="23"/>
      <c r="AW6826" s="16"/>
      <c r="BB6826"/>
    </row>
    <row r="6827" spans="44:54" x14ac:dyDescent="0.2">
      <c r="AR6827" s="23"/>
      <c r="AU6827" s="23"/>
      <c r="AW6827" s="16"/>
      <c r="BB6827"/>
    </row>
    <row r="6828" spans="44:54" x14ac:dyDescent="0.2">
      <c r="AR6828" s="23"/>
      <c r="AU6828" s="23"/>
      <c r="AW6828" s="16"/>
      <c r="BB6828"/>
    </row>
    <row r="6829" spans="44:54" x14ac:dyDescent="0.2">
      <c r="AR6829" s="23"/>
      <c r="AU6829" s="23"/>
      <c r="AW6829" s="16"/>
      <c r="BB6829"/>
    </row>
    <row r="6830" spans="44:54" x14ac:dyDescent="0.2">
      <c r="AR6830" s="23"/>
      <c r="AU6830" s="23"/>
      <c r="AW6830" s="16"/>
      <c r="BB6830"/>
    </row>
    <row r="6831" spans="44:54" x14ac:dyDescent="0.2">
      <c r="AR6831" s="23"/>
      <c r="AU6831" s="23"/>
      <c r="AW6831" s="16"/>
      <c r="BB6831"/>
    </row>
    <row r="6832" spans="44:54" x14ac:dyDescent="0.2">
      <c r="AR6832" s="23"/>
      <c r="AU6832" s="23"/>
      <c r="AW6832" s="16"/>
      <c r="BB6832"/>
    </row>
    <row r="6833" spans="44:54" x14ac:dyDescent="0.2">
      <c r="AR6833" s="23"/>
      <c r="AU6833" s="23"/>
      <c r="AW6833" s="16"/>
      <c r="BB6833"/>
    </row>
    <row r="6834" spans="44:54" x14ac:dyDescent="0.2">
      <c r="AR6834" s="23"/>
      <c r="AU6834" s="23"/>
      <c r="AW6834" s="16"/>
      <c r="BB6834"/>
    </row>
    <row r="6835" spans="44:54" x14ac:dyDescent="0.2">
      <c r="AR6835" s="23"/>
      <c r="AU6835" s="23"/>
      <c r="AW6835" s="16"/>
      <c r="BB6835"/>
    </row>
    <row r="6836" spans="44:54" x14ac:dyDescent="0.2">
      <c r="AR6836" s="23"/>
      <c r="AU6836" s="23"/>
      <c r="AW6836" s="16"/>
      <c r="BB6836"/>
    </row>
    <row r="6837" spans="44:54" x14ac:dyDescent="0.2">
      <c r="AR6837" s="23"/>
      <c r="AU6837" s="23"/>
      <c r="AW6837" s="16"/>
      <c r="BB6837"/>
    </row>
    <row r="6838" spans="44:54" x14ac:dyDescent="0.2">
      <c r="AR6838" s="23"/>
      <c r="AU6838" s="23"/>
      <c r="AW6838" s="16"/>
      <c r="BB6838"/>
    </row>
    <row r="6839" spans="44:54" x14ac:dyDescent="0.2">
      <c r="AR6839" s="23"/>
      <c r="AU6839" s="23"/>
      <c r="AW6839" s="16"/>
      <c r="BB6839"/>
    </row>
    <row r="6840" spans="44:54" x14ac:dyDescent="0.2">
      <c r="AR6840" s="23"/>
      <c r="AU6840" s="23"/>
      <c r="AW6840" s="16"/>
      <c r="BB6840"/>
    </row>
    <row r="6841" spans="44:54" x14ac:dyDescent="0.2">
      <c r="AR6841" s="23"/>
      <c r="AU6841" s="23"/>
      <c r="AW6841" s="16"/>
      <c r="BB6841"/>
    </row>
    <row r="6842" spans="44:54" x14ac:dyDescent="0.2">
      <c r="AR6842" s="23"/>
      <c r="AU6842" s="23"/>
      <c r="AW6842" s="16"/>
      <c r="BB6842"/>
    </row>
    <row r="6843" spans="44:54" x14ac:dyDescent="0.2">
      <c r="AR6843" s="23"/>
      <c r="AU6843" s="23"/>
      <c r="AW6843" s="16"/>
      <c r="BB6843"/>
    </row>
    <row r="6844" spans="44:54" x14ac:dyDescent="0.2">
      <c r="AR6844" s="23"/>
      <c r="AU6844" s="23"/>
      <c r="AW6844" s="16"/>
      <c r="BB6844"/>
    </row>
    <row r="6845" spans="44:54" x14ac:dyDescent="0.2">
      <c r="AR6845" s="23"/>
      <c r="AU6845" s="23"/>
      <c r="AW6845" s="16"/>
      <c r="BB6845"/>
    </row>
    <row r="6846" spans="44:54" x14ac:dyDescent="0.2">
      <c r="AR6846" s="23"/>
      <c r="AU6846" s="23"/>
      <c r="AW6846" s="16"/>
      <c r="BB6846"/>
    </row>
    <row r="6847" spans="44:54" x14ac:dyDescent="0.2">
      <c r="AR6847" s="23"/>
      <c r="AU6847" s="23"/>
      <c r="AW6847" s="16"/>
      <c r="BB6847"/>
    </row>
    <row r="6848" spans="44:54" x14ac:dyDescent="0.2">
      <c r="AR6848" s="23"/>
      <c r="AU6848" s="23"/>
      <c r="AW6848" s="16"/>
      <c r="BB6848"/>
    </row>
    <row r="6849" spans="44:54" x14ac:dyDescent="0.2">
      <c r="AR6849" s="23"/>
      <c r="AU6849" s="23"/>
      <c r="AW6849" s="16"/>
      <c r="BB6849"/>
    </row>
    <row r="6850" spans="44:54" x14ac:dyDescent="0.2">
      <c r="AR6850" s="23"/>
      <c r="AU6850" s="23"/>
      <c r="AW6850" s="16"/>
      <c r="BB6850"/>
    </row>
    <row r="6851" spans="44:54" x14ac:dyDescent="0.2">
      <c r="AR6851" s="23"/>
      <c r="AU6851" s="23"/>
      <c r="AW6851" s="16"/>
      <c r="BB6851"/>
    </row>
    <row r="6852" spans="44:54" x14ac:dyDescent="0.2">
      <c r="AR6852" s="23"/>
      <c r="AU6852" s="23"/>
      <c r="AW6852" s="16"/>
      <c r="BB6852"/>
    </row>
    <row r="6853" spans="44:54" x14ac:dyDescent="0.2">
      <c r="AR6853" s="23"/>
      <c r="AU6853" s="23"/>
      <c r="AW6853" s="16"/>
      <c r="BB6853"/>
    </row>
    <row r="6854" spans="44:54" x14ac:dyDescent="0.2">
      <c r="AR6854" s="23"/>
      <c r="AU6854" s="23"/>
      <c r="AW6854" s="16"/>
      <c r="BB6854"/>
    </row>
    <row r="6855" spans="44:54" x14ac:dyDescent="0.2">
      <c r="AR6855" s="23"/>
      <c r="AU6855" s="23"/>
      <c r="AW6855" s="16"/>
      <c r="BB6855"/>
    </row>
    <row r="6856" spans="44:54" x14ac:dyDescent="0.2">
      <c r="AR6856" s="23"/>
      <c r="AU6856" s="23"/>
      <c r="AW6856" s="16"/>
      <c r="BB6856"/>
    </row>
    <row r="6857" spans="44:54" x14ac:dyDescent="0.2">
      <c r="AR6857" s="23"/>
      <c r="AU6857" s="23"/>
      <c r="AW6857" s="16"/>
      <c r="BB6857"/>
    </row>
    <row r="6858" spans="44:54" x14ac:dyDescent="0.2">
      <c r="AR6858" s="23"/>
      <c r="AU6858" s="23"/>
      <c r="AW6858" s="16"/>
      <c r="BB6858"/>
    </row>
    <row r="6859" spans="44:54" x14ac:dyDescent="0.2">
      <c r="AR6859" s="23"/>
      <c r="AU6859" s="23"/>
      <c r="AW6859" s="16"/>
      <c r="BB6859"/>
    </row>
    <row r="6860" spans="44:54" x14ac:dyDescent="0.2">
      <c r="AR6860" s="23"/>
      <c r="AU6860" s="23"/>
      <c r="AW6860" s="16"/>
      <c r="BB6860"/>
    </row>
    <row r="6861" spans="44:54" x14ac:dyDescent="0.2">
      <c r="AR6861" s="23"/>
      <c r="AU6861" s="23"/>
      <c r="AW6861" s="16"/>
      <c r="BB6861"/>
    </row>
    <row r="6862" spans="44:54" x14ac:dyDescent="0.2">
      <c r="AR6862" s="23"/>
      <c r="AU6862" s="23"/>
      <c r="AW6862" s="16"/>
      <c r="BB6862"/>
    </row>
    <row r="6863" spans="44:54" x14ac:dyDescent="0.2">
      <c r="AR6863" s="23"/>
      <c r="AU6863" s="23"/>
      <c r="AW6863" s="16"/>
      <c r="BB6863"/>
    </row>
    <row r="6864" spans="44:54" x14ac:dyDescent="0.2">
      <c r="AR6864" s="23"/>
      <c r="AU6864" s="23"/>
      <c r="AW6864" s="16"/>
      <c r="BB6864"/>
    </row>
    <row r="6865" spans="44:54" x14ac:dyDescent="0.2">
      <c r="AR6865" s="23"/>
      <c r="AU6865" s="23"/>
      <c r="AW6865" s="16"/>
      <c r="BB6865"/>
    </row>
    <row r="6866" spans="44:54" x14ac:dyDescent="0.2">
      <c r="AR6866" s="23"/>
      <c r="AU6866" s="23"/>
      <c r="AW6866" s="16"/>
      <c r="BB6866"/>
    </row>
    <row r="6867" spans="44:54" x14ac:dyDescent="0.2">
      <c r="AR6867" s="23"/>
      <c r="AU6867" s="23"/>
      <c r="AW6867" s="16"/>
      <c r="BB6867"/>
    </row>
    <row r="6868" spans="44:54" x14ac:dyDescent="0.2">
      <c r="AR6868" s="23"/>
      <c r="AU6868" s="23"/>
      <c r="AW6868" s="16"/>
      <c r="BB6868"/>
    </row>
    <row r="6869" spans="44:54" x14ac:dyDescent="0.2">
      <c r="AR6869" s="23"/>
      <c r="AU6869" s="23"/>
      <c r="AW6869" s="16"/>
      <c r="BB6869"/>
    </row>
    <row r="6870" spans="44:54" x14ac:dyDescent="0.2">
      <c r="AR6870" s="23"/>
      <c r="AU6870" s="23"/>
      <c r="AW6870" s="16"/>
      <c r="BB6870"/>
    </row>
    <row r="6871" spans="44:54" x14ac:dyDescent="0.2">
      <c r="AR6871" s="23"/>
      <c r="AU6871" s="23"/>
      <c r="AW6871" s="16"/>
      <c r="BB6871"/>
    </row>
    <row r="6872" spans="44:54" x14ac:dyDescent="0.2">
      <c r="AR6872" s="23"/>
      <c r="AU6872" s="23"/>
      <c r="AW6872" s="16"/>
      <c r="BB6872"/>
    </row>
    <row r="6873" spans="44:54" x14ac:dyDescent="0.2">
      <c r="AR6873" s="23"/>
      <c r="AU6873" s="23"/>
      <c r="AW6873" s="16"/>
      <c r="BB6873"/>
    </row>
    <row r="6874" spans="44:54" x14ac:dyDescent="0.2">
      <c r="AR6874" s="23"/>
      <c r="AU6874" s="23"/>
      <c r="AW6874" s="16"/>
      <c r="BB6874"/>
    </row>
    <row r="6875" spans="44:54" x14ac:dyDescent="0.2">
      <c r="AR6875" s="23"/>
      <c r="AU6875" s="23"/>
      <c r="AW6875" s="16"/>
      <c r="BB6875"/>
    </row>
    <row r="6876" spans="44:54" x14ac:dyDescent="0.2">
      <c r="AR6876" s="23"/>
      <c r="AU6876" s="23"/>
      <c r="AW6876" s="16"/>
      <c r="BB6876"/>
    </row>
    <row r="6877" spans="44:54" x14ac:dyDescent="0.2">
      <c r="AR6877" s="23"/>
      <c r="AU6877" s="23"/>
      <c r="AW6877" s="16"/>
      <c r="BB6877"/>
    </row>
    <row r="6878" spans="44:54" x14ac:dyDescent="0.2">
      <c r="AR6878" s="23"/>
      <c r="AU6878" s="23"/>
      <c r="AW6878" s="16"/>
      <c r="BB6878"/>
    </row>
    <row r="6879" spans="44:54" x14ac:dyDescent="0.2">
      <c r="AR6879" s="23"/>
      <c r="AU6879" s="23"/>
      <c r="AW6879" s="16"/>
      <c r="BB6879"/>
    </row>
    <row r="6880" spans="44:54" x14ac:dyDescent="0.2">
      <c r="AR6880" s="23"/>
      <c r="AU6880" s="23"/>
      <c r="AW6880" s="16"/>
      <c r="BB6880"/>
    </row>
    <row r="6881" spans="44:54" x14ac:dyDescent="0.2">
      <c r="AR6881" s="23"/>
      <c r="AU6881" s="23"/>
      <c r="AW6881" s="16"/>
      <c r="BB6881"/>
    </row>
    <row r="6882" spans="44:54" x14ac:dyDescent="0.2">
      <c r="AR6882" s="23"/>
      <c r="AU6882" s="23"/>
      <c r="AW6882" s="16"/>
      <c r="BB6882"/>
    </row>
    <row r="6883" spans="44:54" x14ac:dyDescent="0.2">
      <c r="AR6883" s="23"/>
      <c r="AU6883" s="23"/>
      <c r="AW6883" s="16"/>
      <c r="BB6883"/>
    </row>
    <row r="6884" spans="44:54" x14ac:dyDescent="0.2">
      <c r="AR6884" s="23"/>
      <c r="AU6884" s="23"/>
      <c r="AW6884" s="16"/>
      <c r="BB6884"/>
    </row>
    <row r="6885" spans="44:54" x14ac:dyDescent="0.2">
      <c r="AR6885" s="23"/>
      <c r="AU6885" s="23"/>
      <c r="AW6885" s="16"/>
      <c r="BB6885"/>
    </row>
    <row r="6886" spans="44:54" x14ac:dyDescent="0.2">
      <c r="AR6886" s="23"/>
      <c r="AU6886" s="23"/>
      <c r="AW6886" s="16"/>
      <c r="BB6886"/>
    </row>
    <row r="6887" spans="44:54" x14ac:dyDescent="0.2">
      <c r="AR6887" s="23"/>
      <c r="AU6887" s="23"/>
      <c r="AW6887" s="16"/>
      <c r="BB6887"/>
    </row>
    <row r="6888" spans="44:54" x14ac:dyDescent="0.2">
      <c r="AR6888" s="23"/>
      <c r="AU6888" s="23"/>
      <c r="AW6888" s="16"/>
      <c r="BB6888"/>
    </row>
    <row r="6889" spans="44:54" x14ac:dyDescent="0.2">
      <c r="AR6889" s="23"/>
      <c r="AU6889" s="23"/>
      <c r="AW6889" s="16"/>
      <c r="BB6889"/>
    </row>
    <row r="6890" spans="44:54" x14ac:dyDescent="0.2">
      <c r="AR6890" s="23"/>
      <c r="AU6890" s="23"/>
      <c r="AW6890" s="16"/>
      <c r="BB6890"/>
    </row>
    <row r="6891" spans="44:54" x14ac:dyDescent="0.2">
      <c r="AR6891" s="23"/>
      <c r="AU6891" s="23"/>
      <c r="AW6891" s="16"/>
      <c r="BB6891"/>
    </row>
    <row r="6892" spans="44:54" x14ac:dyDescent="0.2">
      <c r="AR6892" s="23"/>
      <c r="AU6892" s="23"/>
      <c r="AW6892" s="16"/>
      <c r="BB6892"/>
    </row>
    <row r="6893" spans="44:54" x14ac:dyDescent="0.2">
      <c r="AR6893" s="23"/>
      <c r="AU6893" s="23"/>
      <c r="AW6893" s="16"/>
      <c r="BB6893"/>
    </row>
    <row r="6894" spans="44:54" x14ac:dyDescent="0.2">
      <c r="AR6894" s="23"/>
      <c r="AU6894" s="23"/>
      <c r="AW6894" s="16"/>
      <c r="BB6894"/>
    </row>
    <row r="6895" spans="44:54" x14ac:dyDescent="0.2">
      <c r="AR6895" s="23"/>
      <c r="AU6895" s="23"/>
      <c r="AW6895" s="16"/>
      <c r="BB6895"/>
    </row>
    <row r="6896" spans="44:54" x14ac:dyDescent="0.2">
      <c r="AR6896" s="23"/>
      <c r="AU6896" s="23"/>
      <c r="AW6896" s="16"/>
      <c r="BB6896"/>
    </row>
    <row r="6897" spans="44:54" x14ac:dyDescent="0.2">
      <c r="AR6897" s="23"/>
      <c r="AU6897" s="23"/>
      <c r="AW6897" s="16"/>
      <c r="BB6897"/>
    </row>
    <row r="6898" spans="44:54" x14ac:dyDescent="0.2">
      <c r="AR6898" s="23"/>
      <c r="AU6898" s="23"/>
      <c r="AW6898" s="16"/>
      <c r="BB6898"/>
    </row>
    <row r="6899" spans="44:54" x14ac:dyDescent="0.2">
      <c r="AR6899" s="23"/>
      <c r="AU6899" s="23"/>
      <c r="AW6899" s="16"/>
      <c r="BB6899"/>
    </row>
    <row r="6900" spans="44:54" x14ac:dyDescent="0.2">
      <c r="AR6900" s="23"/>
      <c r="AU6900" s="23"/>
      <c r="AW6900" s="16"/>
      <c r="BB6900"/>
    </row>
    <row r="6901" spans="44:54" x14ac:dyDescent="0.2">
      <c r="AR6901" s="23"/>
      <c r="AU6901" s="23"/>
      <c r="AW6901" s="16"/>
      <c r="BB6901"/>
    </row>
    <row r="6902" spans="44:54" x14ac:dyDescent="0.2">
      <c r="AR6902" s="23"/>
      <c r="AU6902" s="23"/>
      <c r="AW6902" s="16"/>
      <c r="BB6902"/>
    </row>
    <row r="6903" spans="44:54" x14ac:dyDescent="0.2">
      <c r="AR6903" s="23"/>
      <c r="AU6903" s="23"/>
      <c r="AW6903" s="16"/>
      <c r="BB6903"/>
    </row>
    <row r="6904" spans="44:54" x14ac:dyDescent="0.2">
      <c r="AR6904" s="23"/>
      <c r="AU6904" s="23"/>
      <c r="AW6904" s="16"/>
      <c r="BB6904"/>
    </row>
    <row r="6905" spans="44:54" x14ac:dyDescent="0.2">
      <c r="AR6905" s="23"/>
      <c r="AU6905" s="23"/>
      <c r="AW6905" s="16"/>
      <c r="BB6905"/>
    </row>
    <row r="6906" spans="44:54" x14ac:dyDescent="0.2">
      <c r="AR6906" s="23"/>
      <c r="AU6906" s="23"/>
      <c r="AW6906" s="16"/>
      <c r="BB6906"/>
    </row>
    <row r="6907" spans="44:54" x14ac:dyDescent="0.2">
      <c r="AR6907" s="23"/>
      <c r="AU6907" s="23"/>
      <c r="AW6907" s="16"/>
      <c r="BB6907"/>
    </row>
    <row r="6908" spans="44:54" x14ac:dyDescent="0.2">
      <c r="AR6908" s="23"/>
      <c r="AU6908" s="23"/>
      <c r="AW6908" s="16"/>
      <c r="BB6908"/>
    </row>
    <row r="6909" spans="44:54" x14ac:dyDescent="0.2">
      <c r="AR6909" s="23"/>
      <c r="AU6909" s="23"/>
      <c r="AW6909" s="16"/>
      <c r="BB6909"/>
    </row>
    <row r="6910" spans="44:54" x14ac:dyDescent="0.2">
      <c r="AR6910" s="23"/>
      <c r="AU6910" s="23"/>
      <c r="AW6910" s="16"/>
      <c r="BB6910"/>
    </row>
    <row r="6911" spans="44:54" x14ac:dyDescent="0.2">
      <c r="AR6911" s="23"/>
      <c r="AU6911" s="23"/>
      <c r="AW6911" s="16"/>
      <c r="BB6911"/>
    </row>
    <row r="6912" spans="44:54" x14ac:dyDescent="0.2">
      <c r="AR6912" s="23"/>
      <c r="AU6912" s="23"/>
      <c r="AW6912" s="16"/>
      <c r="BB6912"/>
    </row>
    <row r="6913" spans="44:54" x14ac:dyDescent="0.2">
      <c r="AR6913" s="23"/>
      <c r="AU6913" s="23"/>
      <c r="AW6913" s="16"/>
      <c r="BB6913"/>
    </row>
    <row r="6914" spans="44:54" x14ac:dyDescent="0.2">
      <c r="AR6914" s="23"/>
      <c r="AU6914" s="23"/>
      <c r="AW6914" s="16"/>
      <c r="BB6914"/>
    </row>
    <row r="6915" spans="44:54" x14ac:dyDescent="0.2">
      <c r="AR6915" s="23"/>
      <c r="AU6915" s="23"/>
      <c r="AW6915" s="16"/>
      <c r="BB6915"/>
    </row>
    <row r="6916" spans="44:54" x14ac:dyDescent="0.2">
      <c r="AR6916" s="23"/>
      <c r="AU6916" s="23"/>
      <c r="AW6916" s="16"/>
      <c r="BB6916"/>
    </row>
    <row r="6917" spans="44:54" x14ac:dyDescent="0.2">
      <c r="AR6917" s="23"/>
      <c r="AU6917" s="23"/>
      <c r="AW6917" s="16"/>
      <c r="BB6917"/>
    </row>
    <row r="6918" spans="44:54" x14ac:dyDescent="0.2">
      <c r="AR6918" s="23"/>
      <c r="AU6918" s="23"/>
      <c r="AW6918" s="16"/>
      <c r="BB6918"/>
    </row>
    <row r="6919" spans="44:54" x14ac:dyDescent="0.2">
      <c r="AR6919" s="23"/>
      <c r="AU6919" s="23"/>
      <c r="AW6919" s="16"/>
      <c r="BB6919"/>
    </row>
    <row r="6920" spans="44:54" x14ac:dyDescent="0.2">
      <c r="AR6920" s="23"/>
      <c r="AU6920" s="23"/>
      <c r="AW6920" s="16"/>
      <c r="BB6920"/>
    </row>
    <row r="6921" spans="44:54" x14ac:dyDescent="0.2">
      <c r="AR6921" s="23"/>
      <c r="AU6921" s="23"/>
      <c r="AW6921" s="16"/>
      <c r="BB6921"/>
    </row>
    <row r="6922" spans="44:54" x14ac:dyDescent="0.2">
      <c r="AR6922" s="23"/>
      <c r="AU6922" s="23"/>
      <c r="AW6922" s="16"/>
      <c r="BB6922"/>
    </row>
    <row r="6923" spans="44:54" x14ac:dyDescent="0.2">
      <c r="AR6923" s="23"/>
      <c r="AU6923" s="23"/>
      <c r="AW6923" s="16"/>
      <c r="BB6923"/>
    </row>
    <row r="6924" spans="44:54" x14ac:dyDescent="0.2">
      <c r="AR6924" s="23"/>
      <c r="AU6924" s="23"/>
      <c r="AW6924" s="16"/>
      <c r="BB6924"/>
    </row>
    <row r="6925" spans="44:54" x14ac:dyDescent="0.2">
      <c r="AR6925" s="23"/>
      <c r="AU6925" s="23"/>
      <c r="AW6925" s="16"/>
      <c r="BB6925"/>
    </row>
    <row r="6926" spans="44:54" x14ac:dyDescent="0.2">
      <c r="AR6926" s="23"/>
      <c r="AU6926" s="23"/>
      <c r="AW6926" s="16"/>
      <c r="BB6926"/>
    </row>
    <row r="6927" spans="44:54" x14ac:dyDescent="0.2">
      <c r="AR6927" s="23"/>
      <c r="AU6927" s="23"/>
      <c r="AW6927" s="16"/>
      <c r="BB6927"/>
    </row>
    <row r="6928" spans="44:54" x14ac:dyDescent="0.2">
      <c r="AR6928" s="23"/>
      <c r="AU6928" s="23"/>
      <c r="AW6928" s="16"/>
      <c r="BB6928"/>
    </row>
    <row r="6929" spans="44:54" x14ac:dyDescent="0.2">
      <c r="AR6929" s="23"/>
      <c r="AU6929" s="23"/>
      <c r="AW6929" s="16"/>
      <c r="BB6929"/>
    </row>
    <row r="6930" spans="44:54" x14ac:dyDescent="0.2">
      <c r="AR6930" s="23"/>
      <c r="AU6930" s="23"/>
      <c r="AW6930" s="16"/>
      <c r="BB6930"/>
    </row>
    <row r="6931" spans="44:54" x14ac:dyDescent="0.2">
      <c r="AR6931" s="23"/>
      <c r="AU6931" s="23"/>
      <c r="AW6931" s="16"/>
      <c r="BB6931"/>
    </row>
    <row r="6932" spans="44:54" x14ac:dyDescent="0.2">
      <c r="AR6932" s="23"/>
      <c r="AU6932" s="23"/>
      <c r="AW6932" s="16"/>
      <c r="BB6932"/>
    </row>
    <row r="6933" spans="44:54" x14ac:dyDescent="0.2">
      <c r="AR6933" s="23"/>
      <c r="AU6933" s="23"/>
      <c r="AW6933" s="16"/>
      <c r="BB6933"/>
    </row>
    <row r="6934" spans="44:54" x14ac:dyDescent="0.2">
      <c r="AR6934" s="23"/>
      <c r="AU6934" s="23"/>
      <c r="AW6934" s="16"/>
      <c r="BB6934"/>
    </row>
    <row r="6935" spans="44:54" x14ac:dyDescent="0.2">
      <c r="AR6935" s="23"/>
      <c r="AU6935" s="23"/>
      <c r="AW6935" s="16"/>
      <c r="BB6935"/>
    </row>
    <row r="6936" spans="44:54" x14ac:dyDescent="0.2">
      <c r="AR6936" s="23"/>
      <c r="AU6936" s="23"/>
      <c r="AW6936" s="16"/>
      <c r="BB6936"/>
    </row>
    <row r="6937" spans="44:54" x14ac:dyDescent="0.2">
      <c r="AR6937" s="23"/>
      <c r="AU6937" s="23"/>
      <c r="AW6937" s="16"/>
      <c r="BB6937"/>
    </row>
    <row r="6938" spans="44:54" x14ac:dyDescent="0.2">
      <c r="AR6938" s="23"/>
      <c r="AU6938" s="23"/>
      <c r="AW6938" s="16"/>
      <c r="BB6938"/>
    </row>
    <row r="6939" spans="44:54" x14ac:dyDescent="0.2">
      <c r="AR6939" s="23"/>
      <c r="AU6939" s="23"/>
      <c r="AW6939" s="16"/>
      <c r="BB6939"/>
    </row>
    <row r="6940" spans="44:54" x14ac:dyDescent="0.2">
      <c r="AR6940" s="23"/>
      <c r="AU6940" s="23"/>
      <c r="AW6940" s="16"/>
      <c r="BB6940"/>
    </row>
    <row r="6941" spans="44:54" x14ac:dyDescent="0.2">
      <c r="AR6941" s="23"/>
      <c r="AU6941" s="23"/>
      <c r="AW6941" s="16"/>
      <c r="BB6941"/>
    </row>
    <row r="6942" spans="44:54" x14ac:dyDescent="0.2">
      <c r="AR6942" s="23"/>
      <c r="AU6942" s="23"/>
      <c r="AW6942" s="16"/>
      <c r="BB6942"/>
    </row>
    <row r="6943" spans="44:54" x14ac:dyDescent="0.2">
      <c r="AR6943" s="23"/>
      <c r="AU6943" s="23"/>
      <c r="AW6943" s="16"/>
      <c r="BB6943"/>
    </row>
    <row r="6944" spans="44:54" x14ac:dyDescent="0.2">
      <c r="AR6944" s="23"/>
      <c r="AU6944" s="23"/>
      <c r="AW6944" s="16"/>
      <c r="BB6944"/>
    </row>
    <row r="6945" spans="44:54" x14ac:dyDescent="0.2">
      <c r="AR6945" s="23"/>
      <c r="AU6945" s="23"/>
      <c r="AW6945" s="16"/>
      <c r="BB6945"/>
    </row>
    <row r="6946" spans="44:54" x14ac:dyDescent="0.2">
      <c r="AR6946" s="23"/>
      <c r="AU6946" s="23"/>
      <c r="AW6946" s="16"/>
      <c r="BB6946"/>
    </row>
    <row r="6947" spans="44:54" x14ac:dyDescent="0.2">
      <c r="AR6947" s="23"/>
      <c r="AU6947" s="23"/>
      <c r="AW6947" s="16"/>
      <c r="BB6947"/>
    </row>
    <row r="6948" spans="44:54" x14ac:dyDescent="0.2">
      <c r="AR6948" s="23"/>
      <c r="AU6948" s="23"/>
      <c r="AW6948" s="16"/>
      <c r="BB6948"/>
    </row>
    <row r="6949" spans="44:54" x14ac:dyDescent="0.2">
      <c r="AR6949" s="23"/>
      <c r="AU6949" s="23"/>
      <c r="AW6949" s="16"/>
      <c r="BB6949"/>
    </row>
    <row r="6950" spans="44:54" x14ac:dyDescent="0.2">
      <c r="AR6950" s="23"/>
      <c r="AU6950" s="23"/>
      <c r="AW6950" s="16"/>
      <c r="BB6950"/>
    </row>
    <row r="6951" spans="44:54" x14ac:dyDescent="0.2">
      <c r="AR6951" s="23"/>
      <c r="AU6951" s="23"/>
      <c r="AW6951" s="16"/>
      <c r="BB6951"/>
    </row>
    <row r="6952" spans="44:54" x14ac:dyDescent="0.2">
      <c r="AR6952" s="23"/>
      <c r="AU6952" s="23"/>
      <c r="AW6952" s="16"/>
      <c r="BB6952"/>
    </row>
    <row r="6953" spans="44:54" x14ac:dyDescent="0.2">
      <c r="AR6953" s="23"/>
      <c r="AU6953" s="23"/>
      <c r="AW6953" s="16"/>
      <c r="BB6953"/>
    </row>
    <row r="6954" spans="44:54" x14ac:dyDescent="0.2">
      <c r="AR6954" s="23"/>
      <c r="AU6954" s="23"/>
      <c r="AW6954" s="16"/>
      <c r="BB6954"/>
    </row>
    <row r="6955" spans="44:54" x14ac:dyDescent="0.2">
      <c r="AR6955" s="23"/>
      <c r="AU6955" s="23"/>
      <c r="AW6955" s="16"/>
      <c r="BB6955"/>
    </row>
    <row r="6956" spans="44:54" x14ac:dyDescent="0.2">
      <c r="AR6956" s="23"/>
      <c r="AU6956" s="23"/>
      <c r="AW6956" s="16"/>
      <c r="BB6956"/>
    </row>
    <row r="6957" spans="44:54" x14ac:dyDescent="0.2">
      <c r="AR6957" s="23"/>
      <c r="AU6957" s="23"/>
      <c r="AW6957" s="16"/>
      <c r="BB6957"/>
    </row>
    <row r="6958" spans="44:54" x14ac:dyDescent="0.2">
      <c r="AR6958" s="23"/>
      <c r="AU6958" s="23"/>
      <c r="AW6958" s="16"/>
      <c r="BB6958"/>
    </row>
    <row r="6959" spans="44:54" x14ac:dyDescent="0.2">
      <c r="AR6959" s="23"/>
      <c r="AU6959" s="23"/>
      <c r="AW6959" s="16"/>
      <c r="BB6959"/>
    </row>
    <row r="6960" spans="44:54" x14ac:dyDescent="0.2">
      <c r="AR6960" s="23"/>
      <c r="AU6960" s="23"/>
      <c r="AW6960" s="16"/>
      <c r="BB6960"/>
    </row>
    <row r="6961" spans="44:54" x14ac:dyDescent="0.2">
      <c r="AR6961" s="23"/>
      <c r="AU6961" s="23"/>
      <c r="AW6961" s="16"/>
      <c r="BB6961"/>
    </row>
    <row r="6962" spans="44:54" x14ac:dyDescent="0.2">
      <c r="AR6962" s="23"/>
      <c r="AU6962" s="23"/>
      <c r="AW6962" s="16"/>
      <c r="BB6962"/>
    </row>
    <row r="6963" spans="44:54" x14ac:dyDescent="0.2">
      <c r="AR6963" s="23"/>
      <c r="AU6963" s="23"/>
      <c r="AW6963" s="16"/>
      <c r="BB6963"/>
    </row>
    <row r="6964" spans="44:54" x14ac:dyDescent="0.2">
      <c r="AR6964" s="23"/>
      <c r="AU6964" s="23"/>
      <c r="AW6964" s="16"/>
      <c r="BB6964"/>
    </row>
    <row r="6965" spans="44:54" x14ac:dyDescent="0.2">
      <c r="AR6965" s="23"/>
      <c r="AU6965" s="23"/>
      <c r="AW6965" s="16"/>
      <c r="BB6965"/>
    </row>
    <row r="6966" spans="44:54" x14ac:dyDescent="0.2">
      <c r="AR6966" s="23"/>
      <c r="AU6966" s="23"/>
      <c r="AW6966" s="16"/>
      <c r="BB6966"/>
    </row>
    <row r="6967" spans="44:54" x14ac:dyDescent="0.2">
      <c r="AR6967" s="23"/>
      <c r="AU6967" s="23"/>
      <c r="AW6967" s="16"/>
      <c r="BB6967"/>
    </row>
    <row r="6968" spans="44:54" x14ac:dyDescent="0.2">
      <c r="AR6968" s="23"/>
      <c r="AU6968" s="23"/>
      <c r="AW6968" s="16"/>
      <c r="BB6968"/>
    </row>
    <row r="6969" spans="44:54" x14ac:dyDescent="0.2">
      <c r="AR6969" s="23"/>
      <c r="AU6969" s="23"/>
      <c r="AW6969" s="16"/>
      <c r="BB6969"/>
    </row>
    <row r="6970" spans="44:54" x14ac:dyDescent="0.2">
      <c r="AR6970" s="23"/>
      <c r="AU6970" s="23"/>
      <c r="AW6970" s="16"/>
      <c r="BB6970"/>
    </row>
    <row r="6971" spans="44:54" x14ac:dyDescent="0.2">
      <c r="AR6971" s="23"/>
      <c r="AU6971" s="23"/>
      <c r="AW6971" s="16"/>
      <c r="BB6971"/>
    </row>
    <row r="6972" spans="44:54" x14ac:dyDescent="0.2">
      <c r="AR6972" s="23"/>
      <c r="AU6972" s="23"/>
      <c r="AW6972" s="16"/>
      <c r="BB6972"/>
    </row>
    <row r="6973" spans="44:54" x14ac:dyDescent="0.2">
      <c r="AR6973" s="23"/>
      <c r="AU6973" s="23"/>
      <c r="AW6973" s="16"/>
      <c r="BB6973"/>
    </row>
    <row r="6974" spans="44:54" x14ac:dyDescent="0.2">
      <c r="AR6974" s="23"/>
      <c r="AU6974" s="23"/>
      <c r="AW6974" s="16"/>
      <c r="BB6974"/>
    </row>
    <row r="6975" spans="44:54" x14ac:dyDescent="0.2">
      <c r="AR6975" s="23"/>
      <c r="AU6975" s="23"/>
      <c r="AW6975" s="16"/>
      <c r="BB6975"/>
    </row>
    <row r="6976" spans="44:54" x14ac:dyDescent="0.2">
      <c r="AR6976" s="23"/>
      <c r="AU6976" s="23"/>
      <c r="AW6976" s="16"/>
      <c r="BB6976"/>
    </row>
    <row r="6977" spans="44:54" x14ac:dyDescent="0.2">
      <c r="AR6977" s="23"/>
      <c r="AU6977" s="23"/>
      <c r="AW6977" s="16"/>
      <c r="BB6977"/>
    </row>
    <row r="6978" spans="44:54" x14ac:dyDescent="0.2">
      <c r="AR6978" s="23"/>
      <c r="AU6978" s="23"/>
      <c r="AW6978" s="16"/>
      <c r="BB6978"/>
    </row>
    <row r="6979" spans="44:54" x14ac:dyDescent="0.2">
      <c r="AR6979" s="23"/>
      <c r="AU6979" s="23"/>
      <c r="AW6979" s="16"/>
      <c r="BB6979"/>
    </row>
    <row r="6980" spans="44:54" x14ac:dyDescent="0.2">
      <c r="AR6980" s="23"/>
      <c r="AU6980" s="23"/>
      <c r="AW6980" s="16"/>
      <c r="BB6980"/>
    </row>
    <row r="6981" spans="44:54" x14ac:dyDescent="0.2">
      <c r="AR6981" s="23"/>
      <c r="AU6981" s="23"/>
      <c r="AW6981" s="16"/>
      <c r="BB6981"/>
    </row>
    <row r="6982" spans="44:54" x14ac:dyDescent="0.2">
      <c r="AR6982" s="23"/>
      <c r="AU6982" s="23"/>
      <c r="AW6982" s="16"/>
      <c r="BB6982"/>
    </row>
    <row r="6983" spans="44:54" x14ac:dyDescent="0.2">
      <c r="AR6983" s="23"/>
      <c r="AU6983" s="23"/>
      <c r="AW6983" s="16"/>
      <c r="BB6983"/>
    </row>
    <row r="6984" spans="44:54" x14ac:dyDescent="0.2">
      <c r="AR6984" s="23"/>
      <c r="AU6984" s="23"/>
      <c r="AW6984" s="16"/>
      <c r="BB6984"/>
    </row>
    <row r="6985" spans="44:54" x14ac:dyDescent="0.2">
      <c r="AR6985" s="23"/>
      <c r="AU6985" s="23"/>
      <c r="AW6985" s="16"/>
      <c r="BB6985"/>
    </row>
    <row r="6986" spans="44:54" x14ac:dyDescent="0.2">
      <c r="AR6986" s="23"/>
      <c r="AU6986" s="23"/>
      <c r="AW6986" s="16"/>
      <c r="BB6986"/>
    </row>
    <row r="6987" spans="44:54" x14ac:dyDescent="0.2">
      <c r="AR6987" s="23"/>
      <c r="AU6987" s="23"/>
      <c r="AW6987" s="16"/>
      <c r="BB6987"/>
    </row>
    <row r="6988" spans="44:54" x14ac:dyDescent="0.2">
      <c r="AR6988" s="23"/>
      <c r="AU6988" s="23"/>
      <c r="AW6988" s="16"/>
      <c r="BB6988"/>
    </row>
    <row r="6989" spans="44:54" x14ac:dyDescent="0.2">
      <c r="AR6989" s="23"/>
      <c r="AU6989" s="23"/>
      <c r="AW6989" s="16"/>
      <c r="BB6989"/>
    </row>
    <row r="6990" spans="44:54" x14ac:dyDescent="0.2">
      <c r="AR6990" s="23"/>
      <c r="AU6990" s="23"/>
      <c r="AW6990" s="16"/>
      <c r="BB6990"/>
    </row>
    <row r="6991" spans="44:54" x14ac:dyDescent="0.2">
      <c r="AR6991" s="23"/>
      <c r="AU6991" s="23"/>
      <c r="AW6991" s="16"/>
      <c r="BB6991"/>
    </row>
    <row r="6992" spans="44:54" x14ac:dyDescent="0.2">
      <c r="AR6992" s="23"/>
      <c r="AU6992" s="23"/>
      <c r="AW6992" s="16"/>
      <c r="BB6992"/>
    </row>
    <row r="6993" spans="44:54" x14ac:dyDescent="0.2">
      <c r="AR6993" s="23"/>
      <c r="AU6993" s="23"/>
      <c r="AW6993" s="16"/>
      <c r="BB6993"/>
    </row>
    <row r="6994" spans="44:54" x14ac:dyDescent="0.2">
      <c r="AR6994" s="23"/>
      <c r="AU6994" s="23"/>
      <c r="AW6994" s="16"/>
      <c r="BB6994"/>
    </row>
    <row r="6995" spans="44:54" x14ac:dyDescent="0.2">
      <c r="AR6995" s="23"/>
      <c r="AU6995" s="23"/>
      <c r="AW6995" s="16"/>
      <c r="BB6995"/>
    </row>
    <row r="6996" spans="44:54" x14ac:dyDescent="0.2">
      <c r="AR6996" s="23"/>
      <c r="AU6996" s="23"/>
      <c r="AW6996" s="16"/>
      <c r="BB6996"/>
    </row>
    <row r="6997" spans="44:54" x14ac:dyDescent="0.2">
      <c r="AR6997" s="23"/>
      <c r="AU6997" s="23"/>
      <c r="AW6997" s="16"/>
      <c r="BB6997"/>
    </row>
    <row r="6998" spans="44:54" x14ac:dyDescent="0.2">
      <c r="AR6998" s="23"/>
      <c r="AU6998" s="23"/>
      <c r="AW6998" s="16"/>
      <c r="BB6998"/>
    </row>
    <row r="6999" spans="44:54" x14ac:dyDescent="0.2">
      <c r="AR6999" s="23"/>
      <c r="AU6999" s="23"/>
      <c r="AW6999" s="16"/>
      <c r="BB6999"/>
    </row>
    <row r="7000" spans="44:54" x14ac:dyDescent="0.2">
      <c r="AR7000" s="23"/>
      <c r="AU7000" s="23"/>
      <c r="AW7000" s="16"/>
      <c r="BB7000"/>
    </row>
    <row r="7001" spans="44:54" x14ac:dyDescent="0.2">
      <c r="AR7001" s="23"/>
      <c r="AU7001" s="23"/>
      <c r="AW7001" s="16"/>
      <c r="BB7001"/>
    </row>
    <row r="7002" spans="44:54" x14ac:dyDescent="0.2">
      <c r="AR7002" s="23"/>
      <c r="AU7002" s="23"/>
      <c r="AW7002" s="16"/>
      <c r="BB7002"/>
    </row>
    <row r="7003" spans="44:54" x14ac:dyDescent="0.2">
      <c r="AR7003" s="23"/>
      <c r="AU7003" s="23"/>
      <c r="AW7003" s="16"/>
      <c r="BB7003"/>
    </row>
    <row r="7004" spans="44:54" x14ac:dyDescent="0.2">
      <c r="AR7004" s="23"/>
      <c r="AU7004" s="23"/>
      <c r="AW7004" s="16"/>
      <c r="BB7004"/>
    </row>
    <row r="7005" spans="44:54" x14ac:dyDescent="0.2">
      <c r="AR7005" s="23"/>
      <c r="AU7005" s="23"/>
      <c r="AW7005" s="16"/>
      <c r="BB7005"/>
    </row>
    <row r="7006" spans="44:54" x14ac:dyDescent="0.2">
      <c r="AR7006" s="23"/>
      <c r="AU7006" s="23"/>
      <c r="AW7006" s="16"/>
      <c r="BB7006"/>
    </row>
    <row r="7007" spans="44:54" x14ac:dyDescent="0.2">
      <c r="AR7007" s="23"/>
      <c r="AU7007" s="23"/>
      <c r="AW7007" s="16"/>
      <c r="BB7007"/>
    </row>
    <row r="7008" spans="44:54" x14ac:dyDescent="0.2">
      <c r="AR7008" s="23"/>
      <c r="AU7008" s="23"/>
      <c r="AW7008" s="16"/>
      <c r="BB7008"/>
    </row>
    <row r="7009" spans="44:54" x14ac:dyDescent="0.2">
      <c r="AR7009" s="23"/>
      <c r="AU7009" s="23"/>
      <c r="AW7009" s="16"/>
      <c r="BB7009"/>
    </row>
    <row r="7010" spans="44:54" x14ac:dyDescent="0.2">
      <c r="AR7010" s="23"/>
      <c r="AU7010" s="23"/>
      <c r="AW7010" s="16"/>
      <c r="BB7010"/>
    </row>
    <row r="7011" spans="44:54" x14ac:dyDescent="0.2">
      <c r="AR7011" s="23"/>
      <c r="AU7011" s="23"/>
      <c r="AW7011" s="16"/>
      <c r="BB7011"/>
    </row>
    <row r="7012" spans="44:54" x14ac:dyDescent="0.2">
      <c r="AR7012" s="23"/>
      <c r="AU7012" s="23"/>
      <c r="AW7012" s="16"/>
      <c r="BB7012"/>
    </row>
    <row r="7013" spans="44:54" x14ac:dyDescent="0.2">
      <c r="AR7013" s="23"/>
      <c r="AU7013" s="23"/>
      <c r="AW7013" s="16"/>
      <c r="BB7013"/>
    </row>
    <row r="7014" spans="44:54" x14ac:dyDescent="0.2">
      <c r="AR7014" s="23"/>
      <c r="AU7014" s="23"/>
      <c r="AW7014" s="16"/>
      <c r="BB7014"/>
    </row>
    <row r="7015" spans="44:54" x14ac:dyDescent="0.2">
      <c r="AR7015" s="23"/>
      <c r="AU7015" s="23"/>
      <c r="AW7015" s="16"/>
      <c r="BB7015"/>
    </row>
    <row r="7016" spans="44:54" x14ac:dyDescent="0.2">
      <c r="AR7016" s="23"/>
      <c r="AU7016" s="23"/>
      <c r="AW7016" s="16"/>
      <c r="BB7016"/>
    </row>
    <row r="7017" spans="44:54" x14ac:dyDescent="0.2">
      <c r="AR7017" s="23"/>
      <c r="AU7017" s="23"/>
      <c r="AW7017" s="16"/>
      <c r="BB7017"/>
    </row>
    <row r="7018" spans="44:54" x14ac:dyDescent="0.2">
      <c r="AR7018" s="23"/>
      <c r="AU7018" s="23"/>
      <c r="AW7018" s="16"/>
      <c r="BB7018"/>
    </row>
    <row r="7019" spans="44:54" x14ac:dyDescent="0.2">
      <c r="AR7019" s="23"/>
      <c r="AU7019" s="23"/>
      <c r="AW7019" s="16"/>
      <c r="BB7019"/>
    </row>
    <row r="7020" spans="44:54" x14ac:dyDescent="0.2">
      <c r="AR7020" s="23"/>
      <c r="AU7020" s="23"/>
      <c r="AW7020" s="16"/>
      <c r="BB7020"/>
    </row>
    <row r="7021" spans="44:54" x14ac:dyDescent="0.2">
      <c r="AR7021" s="23"/>
      <c r="AU7021" s="23"/>
      <c r="AW7021" s="16"/>
      <c r="BB7021"/>
    </row>
    <row r="7022" spans="44:54" x14ac:dyDescent="0.2">
      <c r="AR7022" s="23"/>
      <c r="AU7022" s="23"/>
      <c r="AW7022" s="16"/>
      <c r="BB7022"/>
    </row>
    <row r="7023" spans="44:54" x14ac:dyDescent="0.2">
      <c r="AR7023" s="23"/>
      <c r="AU7023" s="23"/>
      <c r="AW7023" s="16"/>
      <c r="BB7023"/>
    </row>
    <row r="7024" spans="44:54" x14ac:dyDescent="0.2">
      <c r="AR7024" s="23"/>
      <c r="AU7024" s="23"/>
      <c r="AW7024" s="16"/>
      <c r="BB7024"/>
    </row>
    <row r="7025" spans="44:54" x14ac:dyDescent="0.2">
      <c r="AR7025" s="23"/>
      <c r="AU7025" s="23"/>
      <c r="AW7025" s="16"/>
      <c r="BB7025"/>
    </row>
    <row r="7026" spans="44:54" x14ac:dyDescent="0.2">
      <c r="AR7026" s="23"/>
      <c r="AU7026" s="23"/>
      <c r="AW7026" s="16"/>
      <c r="BB7026"/>
    </row>
    <row r="7027" spans="44:54" x14ac:dyDescent="0.2">
      <c r="AR7027" s="23"/>
      <c r="AU7027" s="23"/>
      <c r="AW7027" s="16"/>
      <c r="BB7027"/>
    </row>
    <row r="7028" spans="44:54" x14ac:dyDescent="0.2">
      <c r="AR7028" s="23"/>
      <c r="AU7028" s="23"/>
      <c r="AW7028" s="16"/>
      <c r="BB7028"/>
    </row>
    <row r="7029" spans="44:54" x14ac:dyDescent="0.2">
      <c r="AR7029" s="23"/>
      <c r="AU7029" s="23"/>
      <c r="AW7029" s="16"/>
      <c r="BB7029"/>
    </row>
    <row r="7030" spans="44:54" x14ac:dyDescent="0.2">
      <c r="AR7030" s="23"/>
      <c r="AU7030" s="23"/>
      <c r="AW7030" s="16"/>
      <c r="BB7030"/>
    </row>
    <row r="7031" spans="44:54" x14ac:dyDescent="0.2">
      <c r="AR7031" s="23"/>
      <c r="AU7031" s="23"/>
      <c r="AW7031" s="16"/>
      <c r="BB7031"/>
    </row>
    <row r="7032" spans="44:54" x14ac:dyDescent="0.2">
      <c r="AR7032" s="23"/>
      <c r="AU7032" s="23"/>
      <c r="AW7032" s="16"/>
      <c r="BB7032"/>
    </row>
    <row r="7033" spans="44:54" x14ac:dyDescent="0.2">
      <c r="AR7033" s="23"/>
      <c r="AU7033" s="23"/>
      <c r="AW7033" s="16"/>
      <c r="BB7033"/>
    </row>
    <row r="7034" spans="44:54" x14ac:dyDescent="0.2">
      <c r="AR7034" s="23"/>
      <c r="AU7034" s="23"/>
      <c r="AW7034" s="16"/>
      <c r="BB7034"/>
    </row>
    <row r="7035" spans="44:54" x14ac:dyDescent="0.2">
      <c r="AR7035" s="23"/>
      <c r="AU7035" s="23"/>
      <c r="AW7035" s="16"/>
      <c r="BB7035"/>
    </row>
    <row r="7036" spans="44:54" x14ac:dyDescent="0.2">
      <c r="AR7036" s="23"/>
      <c r="AU7036" s="23"/>
      <c r="AW7036" s="16"/>
      <c r="BB7036"/>
    </row>
    <row r="7037" spans="44:54" x14ac:dyDescent="0.2">
      <c r="AR7037" s="23"/>
      <c r="AU7037" s="23"/>
      <c r="AW7037" s="16"/>
      <c r="BB7037"/>
    </row>
    <row r="7038" spans="44:54" x14ac:dyDescent="0.2">
      <c r="AR7038" s="23"/>
      <c r="AU7038" s="23"/>
      <c r="AW7038" s="16"/>
      <c r="BB7038"/>
    </row>
    <row r="7039" spans="44:54" x14ac:dyDescent="0.2">
      <c r="AR7039" s="23"/>
      <c r="AU7039" s="23"/>
      <c r="AW7039" s="16"/>
      <c r="BB7039"/>
    </row>
    <row r="7040" spans="44:54" x14ac:dyDescent="0.2">
      <c r="AR7040" s="23"/>
      <c r="AU7040" s="23"/>
      <c r="AW7040" s="16"/>
      <c r="BB7040"/>
    </row>
    <row r="7041" spans="44:54" x14ac:dyDescent="0.2">
      <c r="AR7041" s="23"/>
      <c r="AU7041" s="23"/>
      <c r="AW7041" s="16"/>
      <c r="BB7041"/>
    </row>
    <row r="7042" spans="44:54" x14ac:dyDescent="0.2">
      <c r="AR7042" s="23"/>
      <c r="AU7042" s="23"/>
      <c r="AW7042" s="16"/>
      <c r="BB7042"/>
    </row>
    <row r="7043" spans="44:54" x14ac:dyDescent="0.2">
      <c r="AR7043" s="23"/>
      <c r="AU7043" s="23"/>
      <c r="AW7043" s="16"/>
      <c r="BB7043"/>
    </row>
    <row r="7044" spans="44:54" x14ac:dyDescent="0.2">
      <c r="AR7044" s="23"/>
      <c r="AU7044" s="23"/>
      <c r="AW7044" s="16"/>
      <c r="BB7044"/>
    </row>
    <row r="7045" spans="44:54" x14ac:dyDescent="0.2">
      <c r="AR7045" s="23"/>
      <c r="AU7045" s="23"/>
      <c r="AW7045" s="16"/>
      <c r="BB7045"/>
    </row>
    <row r="7046" spans="44:54" x14ac:dyDescent="0.2">
      <c r="AR7046" s="23"/>
      <c r="AU7046" s="23"/>
      <c r="AW7046" s="16"/>
      <c r="BB7046"/>
    </row>
    <row r="7047" spans="44:54" x14ac:dyDescent="0.2">
      <c r="AR7047" s="23"/>
      <c r="AU7047" s="23"/>
      <c r="AW7047" s="16"/>
      <c r="BB7047"/>
    </row>
    <row r="7048" spans="44:54" x14ac:dyDescent="0.2">
      <c r="AR7048" s="23"/>
      <c r="AU7048" s="23"/>
      <c r="AW7048" s="16"/>
      <c r="BB7048"/>
    </row>
    <row r="7049" spans="44:54" x14ac:dyDescent="0.2">
      <c r="AR7049" s="23"/>
      <c r="AU7049" s="23"/>
      <c r="AW7049" s="16"/>
      <c r="BB7049"/>
    </row>
    <row r="7050" spans="44:54" x14ac:dyDescent="0.2">
      <c r="AR7050" s="23"/>
      <c r="AU7050" s="23"/>
      <c r="AW7050" s="16"/>
      <c r="BB7050"/>
    </row>
    <row r="7051" spans="44:54" x14ac:dyDescent="0.2">
      <c r="AR7051" s="23"/>
      <c r="AU7051" s="23"/>
      <c r="AW7051" s="16"/>
      <c r="BB7051"/>
    </row>
    <row r="7052" spans="44:54" x14ac:dyDescent="0.2">
      <c r="AR7052" s="23"/>
      <c r="AU7052" s="23"/>
      <c r="AW7052" s="16"/>
      <c r="BB7052"/>
    </row>
    <row r="7053" spans="44:54" x14ac:dyDescent="0.2">
      <c r="AR7053" s="23"/>
      <c r="AU7053" s="23"/>
      <c r="AW7053" s="16"/>
      <c r="BB7053"/>
    </row>
    <row r="7054" spans="44:54" x14ac:dyDescent="0.2">
      <c r="AR7054" s="23"/>
      <c r="AU7054" s="23"/>
      <c r="AW7054" s="16"/>
      <c r="BB7054"/>
    </row>
    <row r="7055" spans="44:54" x14ac:dyDescent="0.2">
      <c r="AR7055" s="23"/>
      <c r="AU7055" s="23"/>
      <c r="AW7055" s="16"/>
      <c r="BB7055"/>
    </row>
    <row r="7056" spans="44:54" x14ac:dyDescent="0.2">
      <c r="AR7056" s="23"/>
      <c r="AU7056" s="23"/>
      <c r="AW7056" s="16"/>
      <c r="BB7056"/>
    </row>
    <row r="7057" spans="44:54" x14ac:dyDescent="0.2">
      <c r="AR7057" s="23"/>
      <c r="AU7057" s="23"/>
      <c r="AW7057" s="16"/>
      <c r="BB7057"/>
    </row>
    <row r="7058" spans="44:54" x14ac:dyDescent="0.2">
      <c r="AR7058" s="23"/>
      <c r="AU7058" s="23"/>
      <c r="AW7058" s="16"/>
      <c r="BB7058"/>
    </row>
    <row r="7059" spans="44:54" x14ac:dyDescent="0.2">
      <c r="AR7059" s="23"/>
      <c r="AU7059" s="23"/>
      <c r="AW7059" s="16"/>
      <c r="BB7059"/>
    </row>
    <row r="7060" spans="44:54" x14ac:dyDescent="0.2">
      <c r="AR7060" s="23"/>
      <c r="AU7060" s="23"/>
      <c r="AW7060" s="16"/>
      <c r="BB7060"/>
    </row>
    <row r="7061" spans="44:54" x14ac:dyDescent="0.2">
      <c r="AR7061" s="23"/>
      <c r="AU7061" s="23"/>
      <c r="AW7061" s="16"/>
      <c r="BB7061"/>
    </row>
    <row r="7062" spans="44:54" x14ac:dyDescent="0.2">
      <c r="AR7062" s="23"/>
      <c r="AU7062" s="23"/>
      <c r="AW7062" s="16"/>
      <c r="BB7062"/>
    </row>
    <row r="7063" spans="44:54" x14ac:dyDescent="0.2">
      <c r="AR7063" s="23"/>
      <c r="AU7063" s="23"/>
      <c r="AW7063" s="16"/>
      <c r="BB7063"/>
    </row>
    <row r="7064" spans="44:54" x14ac:dyDescent="0.2">
      <c r="AR7064" s="23"/>
      <c r="AU7064" s="23"/>
      <c r="AW7064" s="16"/>
      <c r="BB7064"/>
    </row>
    <row r="7065" spans="44:54" x14ac:dyDescent="0.2">
      <c r="AR7065" s="23"/>
      <c r="AU7065" s="23"/>
      <c r="AW7065" s="16"/>
      <c r="BB7065"/>
    </row>
    <row r="7066" spans="44:54" x14ac:dyDescent="0.2">
      <c r="AR7066" s="23"/>
      <c r="AU7066" s="23"/>
      <c r="AW7066" s="16"/>
      <c r="BB7066"/>
    </row>
    <row r="7067" spans="44:54" x14ac:dyDescent="0.2">
      <c r="AR7067" s="23"/>
      <c r="AU7067" s="23"/>
      <c r="AW7067" s="16"/>
      <c r="BB7067"/>
    </row>
    <row r="7068" spans="44:54" x14ac:dyDescent="0.2">
      <c r="AR7068" s="23"/>
      <c r="AU7068" s="23"/>
      <c r="AW7068" s="16"/>
      <c r="BB7068"/>
    </row>
    <row r="7069" spans="44:54" x14ac:dyDescent="0.2">
      <c r="AR7069" s="23"/>
      <c r="AU7069" s="23"/>
      <c r="AW7069" s="16"/>
      <c r="BB7069"/>
    </row>
    <row r="7070" spans="44:54" x14ac:dyDescent="0.2">
      <c r="AR7070" s="23"/>
      <c r="AU7070" s="23"/>
      <c r="AW7070" s="16"/>
      <c r="BB7070"/>
    </row>
    <row r="7071" spans="44:54" x14ac:dyDescent="0.2">
      <c r="AR7071" s="23"/>
      <c r="AU7071" s="23"/>
      <c r="AW7071" s="16"/>
      <c r="BB7071"/>
    </row>
    <row r="7072" spans="44:54" x14ac:dyDescent="0.2">
      <c r="AR7072" s="23"/>
      <c r="AU7072" s="23"/>
      <c r="AW7072" s="16"/>
      <c r="BB7072"/>
    </row>
    <row r="7073" spans="44:54" x14ac:dyDescent="0.2">
      <c r="AR7073" s="23"/>
      <c r="AU7073" s="23"/>
      <c r="AW7073" s="16"/>
      <c r="BB7073"/>
    </row>
    <row r="7074" spans="44:54" x14ac:dyDescent="0.2">
      <c r="AR7074" s="23"/>
      <c r="AU7074" s="23"/>
      <c r="AW7074" s="16"/>
      <c r="BB7074"/>
    </row>
    <row r="7075" spans="44:54" x14ac:dyDescent="0.2">
      <c r="AR7075" s="23"/>
      <c r="AU7075" s="23"/>
      <c r="AW7075" s="16"/>
      <c r="BB7075"/>
    </row>
    <row r="7076" spans="44:54" x14ac:dyDescent="0.2">
      <c r="AR7076" s="23"/>
      <c r="AU7076" s="23"/>
      <c r="AW7076" s="16"/>
      <c r="BB7076"/>
    </row>
    <row r="7077" spans="44:54" x14ac:dyDescent="0.2">
      <c r="AR7077" s="23"/>
      <c r="AU7077" s="23"/>
      <c r="AW7077" s="16"/>
      <c r="BB7077"/>
    </row>
    <row r="7078" spans="44:54" x14ac:dyDescent="0.2">
      <c r="AR7078" s="23"/>
      <c r="AU7078" s="23"/>
      <c r="AW7078" s="16"/>
      <c r="BB7078"/>
    </row>
    <row r="7079" spans="44:54" x14ac:dyDescent="0.2">
      <c r="AR7079" s="23"/>
      <c r="AU7079" s="23"/>
      <c r="AW7079" s="16"/>
      <c r="BB7079"/>
    </row>
    <row r="7080" spans="44:54" x14ac:dyDescent="0.2">
      <c r="AR7080" s="23"/>
      <c r="AU7080" s="23"/>
      <c r="AW7080" s="16"/>
      <c r="BB7080"/>
    </row>
    <row r="7081" spans="44:54" x14ac:dyDescent="0.2">
      <c r="AR7081" s="23"/>
      <c r="AU7081" s="23"/>
      <c r="AW7081" s="16"/>
      <c r="BB7081"/>
    </row>
    <row r="7082" spans="44:54" x14ac:dyDescent="0.2">
      <c r="AR7082" s="23"/>
      <c r="AU7082" s="23"/>
      <c r="AW7082" s="16"/>
      <c r="BB7082"/>
    </row>
    <row r="7083" spans="44:54" x14ac:dyDescent="0.2">
      <c r="AR7083" s="23"/>
      <c r="AU7083" s="23"/>
      <c r="AW7083" s="16"/>
      <c r="BB7083"/>
    </row>
    <row r="7084" spans="44:54" x14ac:dyDescent="0.2">
      <c r="AR7084" s="23"/>
      <c r="AU7084" s="23"/>
      <c r="AW7084" s="16"/>
      <c r="BB7084"/>
    </row>
    <row r="7085" spans="44:54" x14ac:dyDescent="0.2">
      <c r="AR7085" s="23"/>
      <c r="AU7085" s="23"/>
      <c r="AW7085" s="16"/>
      <c r="BB7085"/>
    </row>
    <row r="7086" spans="44:54" x14ac:dyDescent="0.2">
      <c r="AR7086" s="23"/>
      <c r="AU7086" s="23"/>
      <c r="AW7086" s="16"/>
      <c r="BB7086"/>
    </row>
    <row r="7087" spans="44:54" x14ac:dyDescent="0.2">
      <c r="AR7087" s="23"/>
      <c r="AU7087" s="23"/>
      <c r="AW7087" s="16"/>
      <c r="BB7087"/>
    </row>
    <row r="7088" spans="44:54" x14ac:dyDescent="0.2">
      <c r="AR7088" s="23"/>
      <c r="AU7088" s="23"/>
      <c r="AW7088" s="16"/>
      <c r="BB7088"/>
    </row>
    <row r="7089" spans="44:54" x14ac:dyDescent="0.2">
      <c r="AR7089" s="23"/>
      <c r="AU7089" s="23"/>
      <c r="AW7089" s="16"/>
      <c r="BB7089"/>
    </row>
    <row r="7090" spans="44:54" x14ac:dyDescent="0.2">
      <c r="AR7090" s="23"/>
      <c r="AU7090" s="23"/>
      <c r="AW7090" s="16"/>
      <c r="BB7090"/>
    </row>
    <row r="7091" spans="44:54" x14ac:dyDescent="0.2">
      <c r="AR7091" s="23"/>
      <c r="AU7091" s="23"/>
      <c r="AW7091" s="16"/>
      <c r="BB7091"/>
    </row>
    <row r="7092" spans="44:54" x14ac:dyDescent="0.2">
      <c r="AR7092" s="23"/>
      <c r="AU7092" s="23"/>
      <c r="AW7092" s="16"/>
      <c r="BB7092"/>
    </row>
    <row r="7093" spans="44:54" x14ac:dyDescent="0.2">
      <c r="AR7093" s="23"/>
      <c r="AU7093" s="23"/>
      <c r="AW7093" s="16"/>
      <c r="BB7093"/>
    </row>
    <row r="7094" spans="44:54" x14ac:dyDescent="0.2">
      <c r="AR7094" s="23"/>
      <c r="AU7094" s="23"/>
      <c r="AW7094" s="16"/>
      <c r="BB7094"/>
    </row>
    <row r="7095" spans="44:54" x14ac:dyDescent="0.2">
      <c r="AR7095" s="23"/>
      <c r="AU7095" s="23"/>
      <c r="AW7095" s="16"/>
      <c r="BB7095"/>
    </row>
    <row r="7096" spans="44:54" x14ac:dyDescent="0.2">
      <c r="AR7096" s="23"/>
      <c r="AU7096" s="23"/>
      <c r="AW7096" s="16"/>
      <c r="BB7096"/>
    </row>
    <row r="7097" spans="44:54" x14ac:dyDescent="0.2">
      <c r="AR7097" s="23"/>
      <c r="AU7097" s="23"/>
      <c r="AW7097" s="16"/>
      <c r="BB7097"/>
    </row>
    <row r="7098" spans="44:54" x14ac:dyDescent="0.2">
      <c r="AR7098" s="23"/>
      <c r="AU7098" s="23"/>
      <c r="AW7098" s="16"/>
      <c r="BB7098"/>
    </row>
    <row r="7099" spans="44:54" x14ac:dyDescent="0.2">
      <c r="AR7099" s="23"/>
      <c r="AU7099" s="23"/>
      <c r="AW7099" s="16"/>
      <c r="BB7099"/>
    </row>
    <row r="7100" spans="44:54" x14ac:dyDescent="0.2">
      <c r="AR7100" s="23"/>
      <c r="AU7100" s="23"/>
      <c r="AW7100" s="16"/>
      <c r="BB7100"/>
    </row>
    <row r="7101" spans="44:54" x14ac:dyDescent="0.2">
      <c r="AR7101" s="23"/>
      <c r="AU7101" s="23"/>
      <c r="AW7101" s="16"/>
      <c r="BB7101"/>
    </row>
    <row r="7102" spans="44:54" x14ac:dyDescent="0.2">
      <c r="AR7102" s="23"/>
      <c r="AU7102" s="23"/>
      <c r="AW7102" s="16"/>
      <c r="BB7102"/>
    </row>
    <row r="7103" spans="44:54" x14ac:dyDescent="0.2">
      <c r="AR7103" s="23"/>
      <c r="AU7103" s="23"/>
      <c r="AW7103" s="16"/>
      <c r="BB7103"/>
    </row>
    <row r="7104" spans="44:54" x14ac:dyDescent="0.2">
      <c r="AR7104" s="23"/>
      <c r="AU7104" s="23"/>
      <c r="AW7104" s="16"/>
      <c r="BB7104"/>
    </row>
    <row r="7105" spans="44:54" x14ac:dyDescent="0.2">
      <c r="AR7105" s="23"/>
      <c r="AU7105" s="23"/>
      <c r="AW7105" s="16"/>
      <c r="BB7105"/>
    </row>
    <row r="7106" spans="44:54" x14ac:dyDescent="0.2">
      <c r="AR7106" s="23"/>
      <c r="AU7106" s="23"/>
      <c r="AW7106" s="16"/>
      <c r="BB7106"/>
    </row>
    <row r="7107" spans="44:54" x14ac:dyDescent="0.2">
      <c r="AR7107" s="23"/>
      <c r="AU7107" s="23"/>
      <c r="AW7107" s="16"/>
      <c r="BB7107"/>
    </row>
    <row r="7108" spans="44:54" x14ac:dyDescent="0.2">
      <c r="AR7108" s="23"/>
      <c r="AU7108" s="23"/>
      <c r="AW7108" s="16"/>
      <c r="BB7108"/>
    </row>
    <row r="7109" spans="44:54" x14ac:dyDescent="0.2">
      <c r="AR7109" s="23"/>
      <c r="AU7109" s="23"/>
      <c r="AW7109" s="16"/>
      <c r="BB7109"/>
    </row>
    <row r="7110" spans="44:54" x14ac:dyDescent="0.2">
      <c r="AR7110" s="23"/>
      <c r="AU7110" s="23"/>
      <c r="AW7110" s="16"/>
      <c r="BB7110"/>
    </row>
    <row r="7111" spans="44:54" x14ac:dyDescent="0.2">
      <c r="AR7111" s="23"/>
      <c r="AU7111" s="23"/>
      <c r="AW7111" s="16"/>
      <c r="BB7111"/>
    </row>
    <row r="7112" spans="44:54" x14ac:dyDescent="0.2">
      <c r="AR7112" s="23"/>
      <c r="AU7112" s="23"/>
      <c r="AW7112" s="16"/>
      <c r="BB7112"/>
    </row>
    <row r="7113" spans="44:54" x14ac:dyDescent="0.2">
      <c r="AR7113" s="23"/>
      <c r="AU7113" s="23"/>
      <c r="AW7113" s="16"/>
      <c r="BB7113"/>
    </row>
    <row r="7114" spans="44:54" x14ac:dyDescent="0.2">
      <c r="AR7114" s="23"/>
      <c r="AU7114" s="23"/>
      <c r="AW7114" s="16"/>
      <c r="BB7114"/>
    </row>
    <row r="7115" spans="44:54" x14ac:dyDescent="0.2">
      <c r="AR7115" s="23"/>
      <c r="AU7115" s="23"/>
      <c r="AW7115" s="16"/>
      <c r="BB7115"/>
    </row>
    <row r="7116" spans="44:54" x14ac:dyDescent="0.2">
      <c r="AR7116" s="23"/>
      <c r="AU7116" s="23"/>
      <c r="AW7116" s="16"/>
      <c r="BB7116"/>
    </row>
    <row r="7117" spans="44:54" x14ac:dyDescent="0.2">
      <c r="AR7117" s="23"/>
      <c r="AU7117" s="23"/>
      <c r="AW7117" s="16"/>
      <c r="BB7117"/>
    </row>
    <row r="7118" spans="44:54" x14ac:dyDescent="0.2">
      <c r="AR7118" s="23"/>
      <c r="AU7118" s="23"/>
      <c r="AW7118" s="16"/>
      <c r="BB7118"/>
    </row>
    <row r="7119" spans="44:54" x14ac:dyDescent="0.2">
      <c r="AR7119" s="23"/>
      <c r="AU7119" s="23"/>
      <c r="AW7119" s="16"/>
      <c r="BB7119"/>
    </row>
    <row r="7120" spans="44:54" x14ac:dyDescent="0.2">
      <c r="AR7120" s="23"/>
      <c r="AU7120" s="23"/>
      <c r="AW7120" s="16"/>
      <c r="BB7120"/>
    </row>
    <row r="7121" spans="44:54" x14ac:dyDescent="0.2">
      <c r="AR7121" s="23"/>
      <c r="AU7121" s="23"/>
      <c r="AW7121" s="16"/>
      <c r="BB7121"/>
    </row>
    <row r="7122" spans="44:54" x14ac:dyDescent="0.2">
      <c r="AR7122" s="23"/>
      <c r="AU7122" s="23"/>
      <c r="AW7122" s="16"/>
      <c r="BB7122"/>
    </row>
    <row r="7123" spans="44:54" x14ac:dyDescent="0.2">
      <c r="AR7123" s="23"/>
      <c r="AU7123" s="23"/>
      <c r="AW7123" s="16"/>
      <c r="BB7123"/>
    </row>
    <row r="7124" spans="44:54" x14ac:dyDescent="0.2">
      <c r="AR7124" s="23"/>
      <c r="AU7124" s="23"/>
      <c r="AW7124" s="16"/>
      <c r="BB7124"/>
    </row>
    <row r="7125" spans="44:54" x14ac:dyDescent="0.2">
      <c r="AR7125" s="23"/>
      <c r="AU7125" s="23"/>
      <c r="AW7125" s="16"/>
      <c r="BB7125"/>
    </row>
    <row r="7126" spans="44:54" x14ac:dyDescent="0.2">
      <c r="AR7126" s="23"/>
      <c r="AU7126" s="23"/>
      <c r="AW7126" s="16"/>
      <c r="BB7126"/>
    </row>
    <row r="7127" spans="44:54" x14ac:dyDescent="0.2">
      <c r="AR7127" s="23"/>
      <c r="AU7127" s="23"/>
      <c r="AW7127" s="16"/>
      <c r="BB7127"/>
    </row>
    <row r="7128" spans="44:54" x14ac:dyDescent="0.2">
      <c r="AR7128" s="23"/>
      <c r="AU7128" s="23"/>
      <c r="AW7128" s="16"/>
      <c r="BB7128"/>
    </row>
    <row r="7129" spans="44:54" x14ac:dyDescent="0.2">
      <c r="AR7129" s="23"/>
      <c r="AU7129" s="23"/>
      <c r="AW7129" s="16"/>
      <c r="BB7129"/>
    </row>
    <row r="7130" spans="44:54" x14ac:dyDescent="0.2">
      <c r="AR7130" s="23"/>
      <c r="AU7130" s="23"/>
      <c r="AW7130" s="16"/>
      <c r="BB7130"/>
    </row>
    <row r="7131" spans="44:54" x14ac:dyDescent="0.2">
      <c r="AR7131" s="23"/>
      <c r="AU7131" s="23"/>
      <c r="AW7131" s="16"/>
      <c r="BB7131"/>
    </row>
    <row r="7132" spans="44:54" x14ac:dyDescent="0.2">
      <c r="AR7132" s="23"/>
      <c r="AU7132" s="23"/>
      <c r="AW7132" s="16"/>
      <c r="BB7132"/>
    </row>
    <row r="7133" spans="44:54" x14ac:dyDescent="0.2">
      <c r="AR7133" s="23"/>
      <c r="AU7133" s="23"/>
      <c r="AW7133" s="16"/>
      <c r="BB7133"/>
    </row>
    <row r="7134" spans="44:54" x14ac:dyDescent="0.2">
      <c r="AR7134" s="23"/>
      <c r="AU7134" s="23"/>
      <c r="AW7134" s="16"/>
      <c r="BB7134"/>
    </row>
    <row r="7135" spans="44:54" x14ac:dyDescent="0.2">
      <c r="AR7135" s="23"/>
      <c r="AU7135" s="23"/>
      <c r="AW7135" s="16"/>
      <c r="BB7135"/>
    </row>
    <row r="7136" spans="44:54" x14ac:dyDescent="0.2">
      <c r="AR7136" s="23"/>
      <c r="AU7136" s="23"/>
      <c r="AW7136" s="16"/>
      <c r="BB7136"/>
    </row>
    <row r="7137" spans="44:54" x14ac:dyDescent="0.2">
      <c r="AR7137" s="23"/>
      <c r="AU7137" s="23"/>
      <c r="AW7137" s="16"/>
      <c r="BB7137"/>
    </row>
    <row r="7138" spans="44:54" x14ac:dyDescent="0.2">
      <c r="AR7138" s="23"/>
      <c r="AU7138" s="23"/>
      <c r="AW7138" s="16"/>
      <c r="BB7138"/>
    </row>
    <row r="7139" spans="44:54" x14ac:dyDescent="0.2">
      <c r="AR7139" s="23"/>
      <c r="AU7139" s="23"/>
      <c r="AW7139" s="16"/>
      <c r="BB7139"/>
    </row>
    <row r="7140" spans="44:54" x14ac:dyDescent="0.2">
      <c r="AR7140" s="23"/>
      <c r="AU7140" s="23"/>
      <c r="AW7140" s="16"/>
      <c r="BB7140"/>
    </row>
    <row r="7141" spans="44:54" x14ac:dyDescent="0.2">
      <c r="AR7141" s="23"/>
      <c r="AU7141" s="23"/>
      <c r="AW7141" s="16"/>
      <c r="BB7141"/>
    </row>
    <row r="7142" spans="44:54" x14ac:dyDescent="0.2">
      <c r="AR7142" s="23"/>
      <c r="AU7142" s="23"/>
      <c r="AW7142" s="16"/>
      <c r="BB7142"/>
    </row>
    <row r="7143" spans="44:54" x14ac:dyDescent="0.2">
      <c r="AR7143" s="23"/>
      <c r="AU7143" s="23"/>
      <c r="AW7143" s="16"/>
      <c r="BB7143"/>
    </row>
    <row r="7144" spans="44:54" x14ac:dyDescent="0.2">
      <c r="AR7144" s="23"/>
      <c r="AU7144" s="23"/>
      <c r="AW7144" s="16"/>
      <c r="BB7144"/>
    </row>
    <row r="7145" spans="44:54" x14ac:dyDescent="0.2">
      <c r="AR7145" s="23"/>
      <c r="AU7145" s="23"/>
      <c r="AW7145" s="16"/>
      <c r="BB7145"/>
    </row>
    <row r="7146" spans="44:54" x14ac:dyDescent="0.2">
      <c r="AR7146" s="23"/>
      <c r="AU7146" s="23"/>
      <c r="AW7146" s="16"/>
      <c r="BB7146"/>
    </row>
    <row r="7147" spans="44:54" x14ac:dyDescent="0.2">
      <c r="AR7147" s="23"/>
      <c r="AU7147" s="23"/>
      <c r="AW7147" s="16"/>
      <c r="BB7147"/>
    </row>
    <row r="7148" spans="44:54" x14ac:dyDescent="0.2">
      <c r="AR7148" s="23"/>
      <c r="AU7148" s="23"/>
      <c r="AW7148" s="16"/>
      <c r="BB7148"/>
    </row>
    <row r="7149" spans="44:54" x14ac:dyDescent="0.2">
      <c r="AR7149" s="23"/>
      <c r="AU7149" s="23"/>
      <c r="AW7149" s="16"/>
      <c r="BB7149"/>
    </row>
    <row r="7150" spans="44:54" x14ac:dyDescent="0.2">
      <c r="AR7150" s="23"/>
      <c r="AU7150" s="23"/>
      <c r="AW7150" s="16"/>
      <c r="BB7150"/>
    </row>
    <row r="7151" spans="44:54" x14ac:dyDescent="0.2">
      <c r="AR7151" s="23"/>
      <c r="AU7151" s="23"/>
      <c r="AW7151" s="16"/>
      <c r="BB7151"/>
    </row>
    <row r="7152" spans="44:54" x14ac:dyDescent="0.2">
      <c r="AR7152" s="23"/>
      <c r="AU7152" s="23"/>
      <c r="AW7152" s="16"/>
      <c r="BB7152"/>
    </row>
    <row r="7153" spans="44:54" x14ac:dyDescent="0.2">
      <c r="AR7153" s="23"/>
      <c r="AU7153" s="23"/>
      <c r="AW7153" s="16"/>
      <c r="BB7153"/>
    </row>
    <row r="7154" spans="44:54" x14ac:dyDescent="0.2">
      <c r="AR7154" s="23"/>
      <c r="AU7154" s="23"/>
      <c r="AW7154" s="16"/>
      <c r="BB7154"/>
    </row>
    <row r="7155" spans="44:54" x14ac:dyDescent="0.2">
      <c r="AR7155" s="23"/>
      <c r="AU7155" s="23"/>
      <c r="AW7155" s="16"/>
      <c r="BB7155"/>
    </row>
    <row r="7156" spans="44:54" x14ac:dyDescent="0.2">
      <c r="AR7156" s="23"/>
      <c r="AU7156" s="23"/>
      <c r="AW7156" s="16"/>
      <c r="BB7156"/>
    </row>
    <row r="7157" spans="44:54" x14ac:dyDescent="0.2">
      <c r="AR7157" s="23"/>
      <c r="AU7157" s="23"/>
      <c r="AW7157" s="16"/>
      <c r="BB7157"/>
    </row>
    <row r="7158" spans="44:54" x14ac:dyDescent="0.2">
      <c r="AR7158" s="23"/>
      <c r="AU7158" s="23"/>
      <c r="AW7158" s="16"/>
      <c r="BB7158"/>
    </row>
    <row r="7159" spans="44:54" x14ac:dyDescent="0.2">
      <c r="AR7159" s="23"/>
      <c r="AU7159" s="23"/>
      <c r="AW7159" s="16"/>
      <c r="BB7159"/>
    </row>
    <row r="7160" spans="44:54" x14ac:dyDescent="0.2">
      <c r="AR7160" s="23"/>
      <c r="AU7160" s="23"/>
      <c r="AW7160" s="16"/>
      <c r="BB7160"/>
    </row>
    <row r="7161" spans="44:54" x14ac:dyDescent="0.2">
      <c r="AR7161" s="23"/>
      <c r="AU7161" s="23"/>
      <c r="AW7161" s="16"/>
      <c r="BB7161"/>
    </row>
    <row r="7162" spans="44:54" x14ac:dyDescent="0.2">
      <c r="AR7162" s="23"/>
      <c r="AU7162" s="23"/>
      <c r="AW7162" s="16"/>
      <c r="BB7162"/>
    </row>
    <row r="7163" spans="44:54" x14ac:dyDescent="0.2">
      <c r="AR7163" s="23"/>
      <c r="AU7163" s="23"/>
      <c r="AW7163" s="16"/>
      <c r="BB7163"/>
    </row>
    <row r="7164" spans="44:54" x14ac:dyDescent="0.2">
      <c r="AR7164" s="23"/>
      <c r="AU7164" s="23"/>
      <c r="AW7164" s="16"/>
      <c r="BB7164"/>
    </row>
    <row r="7165" spans="44:54" x14ac:dyDescent="0.2">
      <c r="AR7165" s="23"/>
      <c r="AU7165" s="23"/>
      <c r="AW7165" s="16"/>
      <c r="BB7165"/>
    </row>
    <row r="7166" spans="44:54" x14ac:dyDescent="0.2">
      <c r="AR7166" s="23"/>
      <c r="AU7166" s="23"/>
      <c r="AW7166" s="16"/>
      <c r="BB7166"/>
    </row>
    <row r="7167" spans="44:54" x14ac:dyDescent="0.2">
      <c r="AR7167" s="23"/>
      <c r="AU7167" s="23"/>
      <c r="AW7167" s="16"/>
      <c r="BB7167"/>
    </row>
    <row r="7168" spans="44:54" x14ac:dyDescent="0.2">
      <c r="AR7168" s="23"/>
      <c r="AU7168" s="23"/>
      <c r="AW7168" s="16"/>
      <c r="BB7168"/>
    </row>
    <row r="7169" spans="44:54" x14ac:dyDescent="0.2">
      <c r="AR7169" s="23"/>
      <c r="AU7169" s="23"/>
      <c r="AW7169" s="16"/>
      <c r="BB7169"/>
    </row>
    <row r="7170" spans="44:54" x14ac:dyDescent="0.2">
      <c r="AR7170" s="23"/>
      <c r="AU7170" s="23"/>
      <c r="AW7170" s="16"/>
      <c r="BB7170"/>
    </row>
    <row r="7171" spans="44:54" x14ac:dyDescent="0.2">
      <c r="AR7171" s="23"/>
      <c r="AU7171" s="23"/>
      <c r="AW7171" s="16"/>
      <c r="BB7171"/>
    </row>
    <row r="7172" spans="44:54" x14ac:dyDescent="0.2">
      <c r="AR7172" s="23"/>
      <c r="AU7172" s="23"/>
      <c r="AW7172" s="16"/>
      <c r="BB7172"/>
    </row>
    <row r="7173" spans="44:54" x14ac:dyDescent="0.2">
      <c r="AR7173" s="23"/>
      <c r="AU7173" s="23"/>
      <c r="AW7173" s="16"/>
      <c r="BB7173"/>
    </row>
    <row r="7174" spans="44:54" x14ac:dyDescent="0.2">
      <c r="AR7174" s="23"/>
      <c r="AU7174" s="23"/>
      <c r="AW7174" s="16"/>
      <c r="BB7174"/>
    </row>
    <row r="7175" spans="44:54" x14ac:dyDescent="0.2">
      <c r="AR7175" s="23"/>
      <c r="AU7175" s="23"/>
      <c r="AW7175" s="16"/>
      <c r="BB7175"/>
    </row>
    <row r="7176" spans="44:54" x14ac:dyDescent="0.2">
      <c r="AR7176" s="23"/>
      <c r="AU7176" s="23"/>
      <c r="AW7176" s="16"/>
      <c r="BB7176"/>
    </row>
    <row r="7177" spans="44:54" x14ac:dyDescent="0.2">
      <c r="AR7177" s="23"/>
      <c r="AU7177" s="23"/>
      <c r="AW7177" s="16"/>
      <c r="BB7177"/>
    </row>
    <row r="7178" spans="44:54" x14ac:dyDescent="0.2">
      <c r="AR7178" s="23"/>
      <c r="AU7178" s="23"/>
      <c r="AW7178" s="16"/>
      <c r="BB7178"/>
    </row>
    <row r="7179" spans="44:54" x14ac:dyDescent="0.2">
      <c r="AR7179" s="23"/>
      <c r="AU7179" s="23"/>
      <c r="AW7179" s="16"/>
      <c r="BB7179"/>
    </row>
    <row r="7180" spans="44:54" x14ac:dyDescent="0.2">
      <c r="AR7180" s="23"/>
      <c r="AU7180" s="23"/>
      <c r="AW7180" s="16"/>
      <c r="BB7180"/>
    </row>
    <row r="7181" spans="44:54" x14ac:dyDescent="0.2">
      <c r="AR7181" s="23"/>
      <c r="AU7181" s="23"/>
      <c r="AW7181" s="16"/>
      <c r="BB7181"/>
    </row>
    <row r="7182" spans="44:54" x14ac:dyDescent="0.2">
      <c r="AR7182" s="23"/>
      <c r="AU7182" s="23"/>
      <c r="AW7182" s="16"/>
      <c r="BB7182"/>
    </row>
    <row r="7183" spans="44:54" x14ac:dyDescent="0.2">
      <c r="AR7183" s="23"/>
      <c r="AU7183" s="23"/>
      <c r="AW7183" s="16"/>
      <c r="BB7183"/>
    </row>
    <row r="7184" spans="44:54" x14ac:dyDescent="0.2">
      <c r="AR7184" s="23"/>
      <c r="AU7184" s="23"/>
      <c r="AW7184" s="16"/>
      <c r="BB7184"/>
    </row>
    <row r="7185" spans="44:54" x14ac:dyDescent="0.2">
      <c r="AR7185" s="23"/>
      <c r="AU7185" s="23"/>
      <c r="AW7185" s="16"/>
      <c r="BB7185"/>
    </row>
    <row r="7186" spans="44:54" x14ac:dyDescent="0.2">
      <c r="AR7186" s="23"/>
      <c r="AU7186" s="23"/>
      <c r="AW7186" s="16"/>
      <c r="BB7186"/>
    </row>
    <row r="7187" spans="44:54" x14ac:dyDescent="0.2">
      <c r="AR7187" s="23"/>
      <c r="AU7187" s="23"/>
      <c r="AW7187" s="16"/>
      <c r="BB7187"/>
    </row>
    <row r="7188" spans="44:54" x14ac:dyDescent="0.2">
      <c r="AR7188" s="23"/>
      <c r="AU7188" s="23"/>
      <c r="AW7188" s="16"/>
      <c r="BB7188"/>
    </row>
    <row r="7189" spans="44:54" x14ac:dyDescent="0.2">
      <c r="AR7189" s="23"/>
      <c r="AU7189" s="23"/>
      <c r="AW7189" s="16"/>
      <c r="BB7189"/>
    </row>
    <row r="7190" spans="44:54" x14ac:dyDescent="0.2">
      <c r="AR7190" s="23"/>
      <c r="AU7190" s="23"/>
      <c r="AW7190" s="16"/>
      <c r="BB7190"/>
    </row>
    <row r="7191" spans="44:54" x14ac:dyDescent="0.2">
      <c r="AR7191" s="23"/>
      <c r="AU7191" s="23"/>
      <c r="AW7191" s="16"/>
      <c r="BB7191"/>
    </row>
    <row r="7192" spans="44:54" x14ac:dyDescent="0.2">
      <c r="AR7192" s="23"/>
      <c r="AU7192" s="23"/>
      <c r="AW7192" s="16"/>
      <c r="BB7192"/>
    </row>
    <row r="7193" spans="44:54" x14ac:dyDescent="0.2">
      <c r="AR7193" s="23"/>
      <c r="AU7193" s="23"/>
      <c r="AW7193" s="16"/>
      <c r="BB7193"/>
    </row>
    <row r="7194" spans="44:54" x14ac:dyDescent="0.2">
      <c r="AR7194" s="23"/>
      <c r="AU7194" s="23"/>
      <c r="AW7194" s="16"/>
      <c r="BB7194"/>
    </row>
    <row r="7195" spans="44:54" x14ac:dyDescent="0.2">
      <c r="AR7195" s="23"/>
      <c r="AU7195" s="23"/>
      <c r="AW7195" s="16"/>
      <c r="BB7195"/>
    </row>
    <row r="7196" spans="44:54" x14ac:dyDescent="0.2">
      <c r="AR7196" s="23"/>
      <c r="AU7196" s="23"/>
      <c r="AW7196" s="16"/>
      <c r="BB7196"/>
    </row>
    <row r="7197" spans="44:54" x14ac:dyDescent="0.2">
      <c r="AR7197" s="23"/>
      <c r="AU7197" s="23"/>
      <c r="AW7197" s="16"/>
      <c r="BB7197"/>
    </row>
    <row r="7198" spans="44:54" x14ac:dyDescent="0.2">
      <c r="AR7198" s="23"/>
      <c r="AU7198" s="23"/>
      <c r="AW7198" s="16"/>
      <c r="BB7198"/>
    </row>
    <row r="7199" spans="44:54" x14ac:dyDescent="0.2">
      <c r="AR7199" s="23"/>
      <c r="AU7199" s="23"/>
      <c r="AW7199" s="16"/>
      <c r="BB7199"/>
    </row>
    <row r="7200" spans="44:54" x14ac:dyDescent="0.2">
      <c r="AR7200" s="23"/>
      <c r="AU7200" s="23"/>
      <c r="AW7200" s="16"/>
      <c r="BB7200"/>
    </row>
    <row r="7201" spans="44:54" x14ac:dyDescent="0.2">
      <c r="AR7201" s="23"/>
      <c r="AU7201" s="23"/>
      <c r="AW7201" s="16"/>
      <c r="BB7201"/>
    </row>
    <row r="7202" spans="44:54" x14ac:dyDescent="0.2">
      <c r="AR7202" s="23"/>
      <c r="AU7202" s="23"/>
      <c r="AW7202" s="16"/>
      <c r="BB7202"/>
    </row>
    <row r="7203" spans="44:54" x14ac:dyDescent="0.2">
      <c r="AR7203" s="23"/>
      <c r="AU7203" s="23"/>
      <c r="AW7203" s="16"/>
      <c r="BB7203"/>
    </row>
    <row r="7204" spans="44:54" x14ac:dyDescent="0.2">
      <c r="AR7204" s="23"/>
      <c r="AU7204" s="23"/>
      <c r="AW7204" s="16"/>
      <c r="BB7204"/>
    </row>
    <row r="7205" spans="44:54" x14ac:dyDescent="0.2">
      <c r="AR7205" s="23"/>
      <c r="AU7205" s="23"/>
      <c r="AW7205" s="16"/>
      <c r="BB7205"/>
    </row>
    <row r="7206" spans="44:54" x14ac:dyDescent="0.2">
      <c r="AR7206" s="23"/>
      <c r="AU7206" s="23"/>
      <c r="AW7206" s="16"/>
      <c r="BB7206"/>
    </row>
    <row r="7207" spans="44:54" x14ac:dyDescent="0.2">
      <c r="AR7207" s="23"/>
      <c r="AU7207" s="23"/>
      <c r="AW7207" s="16"/>
      <c r="BB7207"/>
    </row>
    <row r="7208" spans="44:54" x14ac:dyDescent="0.2">
      <c r="AR7208" s="23"/>
      <c r="AU7208" s="23"/>
      <c r="AW7208" s="16"/>
      <c r="BB7208"/>
    </row>
    <row r="7209" spans="44:54" x14ac:dyDescent="0.2">
      <c r="AR7209" s="23"/>
      <c r="AU7209" s="23"/>
      <c r="AW7209" s="16"/>
      <c r="BB7209"/>
    </row>
    <row r="7210" spans="44:54" x14ac:dyDescent="0.2">
      <c r="AR7210" s="23"/>
      <c r="AU7210" s="23"/>
      <c r="AW7210" s="16"/>
      <c r="BB7210"/>
    </row>
    <row r="7211" spans="44:54" x14ac:dyDescent="0.2">
      <c r="AR7211" s="23"/>
      <c r="AU7211" s="23"/>
      <c r="AW7211" s="16"/>
      <c r="BB7211"/>
    </row>
    <row r="7212" spans="44:54" x14ac:dyDescent="0.2">
      <c r="AR7212" s="23"/>
      <c r="AU7212" s="23"/>
      <c r="AW7212" s="16"/>
      <c r="BB7212"/>
    </row>
    <row r="7213" spans="44:54" x14ac:dyDescent="0.2">
      <c r="AR7213" s="23"/>
      <c r="AU7213" s="23"/>
      <c r="AW7213" s="16"/>
      <c r="BB7213"/>
    </row>
    <row r="7214" spans="44:54" x14ac:dyDescent="0.2">
      <c r="AR7214" s="23"/>
      <c r="AU7214" s="23"/>
      <c r="AW7214" s="16"/>
      <c r="BB7214"/>
    </row>
    <row r="7215" spans="44:54" x14ac:dyDescent="0.2">
      <c r="AR7215" s="23"/>
      <c r="AU7215" s="23"/>
      <c r="AW7215" s="16"/>
      <c r="BB7215"/>
    </row>
    <row r="7216" spans="44:54" x14ac:dyDescent="0.2">
      <c r="AR7216" s="23"/>
      <c r="AU7216" s="23"/>
      <c r="AW7216" s="16"/>
      <c r="BB7216"/>
    </row>
    <row r="7217" spans="44:54" x14ac:dyDescent="0.2">
      <c r="AR7217" s="23"/>
      <c r="AU7217" s="23"/>
      <c r="AW7217" s="16"/>
      <c r="BB7217"/>
    </row>
    <row r="7218" spans="44:54" x14ac:dyDescent="0.2">
      <c r="AR7218" s="23"/>
      <c r="AU7218" s="23"/>
      <c r="AW7218" s="16"/>
      <c r="BB7218"/>
    </row>
    <row r="7219" spans="44:54" x14ac:dyDescent="0.2">
      <c r="AR7219" s="23"/>
      <c r="AU7219" s="23"/>
      <c r="AW7219" s="16"/>
      <c r="BB7219"/>
    </row>
    <row r="7220" spans="44:54" x14ac:dyDescent="0.2">
      <c r="AR7220" s="23"/>
      <c r="AU7220" s="23"/>
      <c r="AW7220" s="16"/>
      <c r="BB7220"/>
    </row>
    <row r="7221" spans="44:54" x14ac:dyDescent="0.2">
      <c r="AR7221" s="23"/>
      <c r="AU7221" s="23"/>
      <c r="AW7221" s="16"/>
      <c r="BB7221"/>
    </row>
    <row r="7222" spans="44:54" x14ac:dyDescent="0.2">
      <c r="AR7222" s="23"/>
      <c r="AU7222" s="23"/>
      <c r="AW7222" s="16"/>
      <c r="BB7222"/>
    </row>
    <row r="7223" spans="44:54" x14ac:dyDescent="0.2">
      <c r="AR7223" s="23"/>
      <c r="AU7223" s="23"/>
      <c r="AW7223" s="16"/>
      <c r="BB7223"/>
    </row>
    <row r="7224" spans="44:54" x14ac:dyDescent="0.2">
      <c r="AR7224" s="23"/>
      <c r="AU7224" s="23"/>
      <c r="AW7224" s="16"/>
      <c r="BB7224"/>
    </row>
    <row r="7225" spans="44:54" x14ac:dyDescent="0.2">
      <c r="AR7225" s="23"/>
      <c r="AU7225" s="23"/>
      <c r="AW7225" s="16"/>
      <c r="BB7225"/>
    </row>
    <row r="7226" spans="44:54" x14ac:dyDescent="0.2">
      <c r="AR7226" s="23"/>
      <c r="AU7226" s="23"/>
      <c r="AW7226" s="16"/>
      <c r="BB7226"/>
    </row>
    <row r="7227" spans="44:54" x14ac:dyDescent="0.2">
      <c r="AR7227" s="23"/>
      <c r="AU7227" s="23"/>
      <c r="AW7227" s="16"/>
      <c r="BB7227"/>
    </row>
    <row r="7228" spans="44:54" x14ac:dyDescent="0.2">
      <c r="AR7228" s="23"/>
      <c r="AU7228" s="23"/>
      <c r="AW7228" s="16"/>
      <c r="BB7228"/>
    </row>
    <row r="7229" spans="44:54" x14ac:dyDescent="0.2">
      <c r="AR7229" s="23"/>
      <c r="AU7229" s="23"/>
      <c r="AW7229" s="16"/>
      <c r="BB7229"/>
    </row>
    <row r="7230" spans="44:54" x14ac:dyDescent="0.2">
      <c r="AR7230" s="23"/>
      <c r="AU7230" s="23"/>
      <c r="AW7230" s="16"/>
      <c r="BB7230"/>
    </row>
    <row r="7231" spans="44:54" x14ac:dyDescent="0.2">
      <c r="AR7231" s="23"/>
      <c r="AU7231" s="23"/>
      <c r="AW7231" s="16"/>
      <c r="BB7231"/>
    </row>
    <row r="7232" spans="44:54" x14ac:dyDescent="0.2">
      <c r="AR7232" s="23"/>
      <c r="AU7232" s="23"/>
      <c r="AW7232" s="16"/>
      <c r="BB7232"/>
    </row>
    <row r="7233" spans="44:54" x14ac:dyDescent="0.2">
      <c r="AR7233" s="23"/>
      <c r="AU7233" s="23"/>
      <c r="AW7233" s="16"/>
      <c r="BB7233"/>
    </row>
    <row r="7234" spans="44:54" x14ac:dyDescent="0.2">
      <c r="AR7234" s="23"/>
      <c r="AU7234" s="23"/>
      <c r="AW7234" s="16"/>
      <c r="BB7234"/>
    </row>
    <row r="7235" spans="44:54" x14ac:dyDescent="0.2">
      <c r="AR7235" s="23"/>
      <c r="AU7235" s="23"/>
      <c r="AW7235" s="16"/>
      <c r="BB7235"/>
    </row>
    <row r="7236" spans="44:54" x14ac:dyDescent="0.2">
      <c r="AR7236" s="23"/>
      <c r="AU7236" s="23"/>
      <c r="AW7236" s="16"/>
      <c r="BB7236"/>
    </row>
    <row r="7237" spans="44:54" x14ac:dyDescent="0.2">
      <c r="AR7237" s="23"/>
      <c r="AU7237" s="23"/>
      <c r="AW7237" s="16"/>
      <c r="BB7237"/>
    </row>
    <row r="7238" spans="44:54" x14ac:dyDescent="0.2">
      <c r="AR7238" s="23"/>
      <c r="AU7238" s="23"/>
      <c r="AW7238" s="16"/>
      <c r="BB7238"/>
    </row>
    <row r="7239" spans="44:54" x14ac:dyDescent="0.2">
      <c r="AR7239" s="23"/>
      <c r="AU7239" s="23"/>
      <c r="AW7239" s="16"/>
      <c r="BB7239"/>
    </row>
    <row r="7240" spans="44:54" x14ac:dyDescent="0.2">
      <c r="AR7240" s="23"/>
      <c r="AU7240" s="23"/>
      <c r="AW7240" s="16"/>
      <c r="BB7240"/>
    </row>
    <row r="7241" spans="44:54" x14ac:dyDescent="0.2">
      <c r="AR7241" s="23"/>
      <c r="AU7241" s="23"/>
      <c r="AW7241" s="16"/>
      <c r="BB7241"/>
    </row>
    <row r="7242" spans="44:54" x14ac:dyDescent="0.2">
      <c r="AR7242" s="23"/>
      <c r="AU7242" s="23"/>
      <c r="AW7242" s="16"/>
      <c r="BB7242"/>
    </row>
    <row r="7243" spans="44:54" x14ac:dyDescent="0.2">
      <c r="AR7243" s="23"/>
      <c r="AU7243" s="23"/>
      <c r="AW7243" s="16"/>
      <c r="BB7243"/>
    </row>
    <row r="7244" spans="44:54" x14ac:dyDescent="0.2">
      <c r="AR7244" s="23"/>
      <c r="AU7244" s="23"/>
      <c r="AW7244" s="16"/>
      <c r="BB7244"/>
    </row>
    <row r="7245" spans="44:54" x14ac:dyDescent="0.2">
      <c r="AR7245" s="23"/>
      <c r="AU7245" s="23"/>
      <c r="AW7245" s="16"/>
      <c r="BB7245"/>
    </row>
    <row r="7246" spans="44:54" x14ac:dyDescent="0.2">
      <c r="AR7246" s="23"/>
      <c r="AU7246" s="23"/>
      <c r="AW7246" s="16"/>
      <c r="BB7246"/>
    </row>
    <row r="7247" spans="44:54" x14ac:dyDescent="0.2">
      <c r="AR7247" s="23"/>
      <c r="AU7247" s="23"/>
      <c r="AW7247" s="16"/>
      <c r="BB7247"/>
    </row>
    <row r="7248" spans="44:54" x14ac:dyDescent="0.2">
      <c r="AR7248" s="23"/>
      <c r="AU7248" s="23"/>
      <c r="AW7248" s="16"/>
      <c r="BB7248"/>
    </row>
    <row r="7249" spans="44:54" x14ac:dyDescent="0.2">
      <c r="AR7249" s="23"/>
      <c r="AU7249" s="23"/>
      <c r="AW7249" s="16"/>
      <c r="BB7249"/>
    </row>
    <row r="7250" spans="44:54" x14ac:dyDescent="0.2">
      <c r="AR7250" s="23"/>
      <c r="AU7250" s="23"/>
      <c r="AW7250" s="16"/>
      <c r="BB7250"/>
    </row>
    <row r="7251" spans="44:54" x14ac:dyDescent="0.2">
      <c r="AR7251" s="23"/>
      <c r="AU7251" s="23"/>
      <c r="AW7251" s="16"/>
      <c r="BB7251"/>
    </row>
    <row r="7252" spans="44:54" x14ac:dyDescent="0.2">
      <c r="AR7252" s="23"/>
      <c r="AU7252" s="23"/>
      <c r="AW7252" s="16"/>
      <c r="BB7252"/>
    </row>
    <row r="7253" spans="44:54" x14ac:dyDescent="0.2">
      <c r="AR7253" s="23"/>
      <c r="AU7253" s="23"/>
      <c r="AW7253" s="16"/>
      <c r="BB7253"/>
    </row>
    <row r="7254" spans="44:54" x14ac:dyDescent="0.2">
      <c r="AR7254" s="23"/>
      <c r="AU7254" s="23"/>
      <c r="AW7254" s="16"/>
      <c r="BB7254"/>
    </row>
    <row r="7255" spans="44:54" x14ac:dyDescent="0.2">
      <c r="AR7255" s="23"/>
      <c r="AU7255" s="23"/>
      <c r="AW7255" s="16"/>
      <c r="BB7255"/>
    </row>
    <row r="7256" spans="44:54" x14ac:dyDescent="0.2">
      <c r="AR7256" s="23"/>
      <c r="AU7256" s="23"/>
      <c r="AW7256" s="16"/>
      <c r="BB7256"/>
    </row>
    <row r="7257" spans="44:54" x14ac:dyDescent="0.2">
      <c r="AR7257" s="23"/>
      <c r="AU7257" s="23"/>
      <c r="AW7257" s="16"/>
      <c r="BB7257"/>
    </row>
    <row r="7258" spans="44:54" x14ac:dyDescent="0.2">
      <c r="AR7258" s="23"/>
      <c r="AU7258" s="23"/>
      <c r="AW7258" s="16"/>
      <c r="BB7258"/>
    </row>
    <row r="7259" spans="44:54" x14ac:dyDescent="0.2">
      <c r="AR7259" s="23"/>
      <c r="AU7259" s="23"/>
      <c r="AW7259" s="16"/>
      <c r="BB7259"/>
    </row>
    <row r="7260" spans="44:54" x14ac:dyDescent="0.2">
      <c r="AR7260" s="23"/>
      <c r="AU7260" s="23"/>
      <c r="AW7260" s="16"/>
      <c r="BB7260"/>
    </row>
    <row r="7261" spans="44:54" x14ac:dyDescent="0.2">
      <c r="AR7261" s="23"/>
      <c r="AU7261" s="23"/>
      <c r="AW7261" s="16"/>
      <c r="BB7261"/>
    </row>
    <row r="7262" spans="44:54" x14ac:dyDescent="0.2">
      <c r="AR7262" s="23"/>
      <c r="AU7262" s="23"/>
      <c r="AW7262" s="16"/>
      <c r="BB7262"/>
    </row>
    <row r="7263" spans="44:54" x14ac:dyDescent="0.2">
      <c r="AR7263" s="23"/>
      <c r="AU7263" s="23"/>
      <c r="AW7263" s="16"/>
      <c r="BB7263"/>
    </row>
    <row r="7264" spans="44:54" x14ac:dyDescent="0.2">
      <c r="AR7264" s="23"/>
      <c r="AU7264" s="23"/>
      <c r="AW7264" s="16"/>
      <c r="BB7264"/>
    </row>
    <row r="7265" spans="44:54" x14ac:dyDescent="0.2">
      <c r="AR7265" s="23"/>
      <c r="AU7265" s="23"/>
      <c r="AW7265" s="16"/>
      <c r="BB7265"/>
    </row>
    <row r="7266" spans="44:54" x14ac:dyDescent="0.2">
      <c r="AR7266" s="23"/>
      <c r="AU7266" s="23"/>
      <c r="AW7266" s="16"/>
      <c r="BB7266"/>
    </row>
    <row r="7267" spans="44:54" x14ac:dyDescent="0.2">
      <c r="AR7267" s="23"/>
      <c r="AU7267" s="23"/>
      <c r="AW7267" s="16"/>
      <c r="BB7267"/>
    </row>
    <row r="7268" spans="44:54" x14ac:dyDescent="0.2">
      <c r="AR7268" s="23"/>
      <c r="AU7268" s="23"/>
      <c r="AW7268" s="16"/>
      <c r="BB7268"/>
    </row>
    <row r="7269" spans="44:54" x14ac:dyDescent="0.2">
      <c r="AR7269" s="23"/>
      <c r="AU7269" s="23"/>
      <c r="AW7269" s="16"/>
      <c r="BB7269"/>
    </row>
    <row r="7270" spans="44:54" x14ac:dyDescent="0.2">
      <c r="AR7270" s="23"/>
      <c r="AU7270" s="23"/>
      <c r="AW7270" s="16"/>
      <c r="BB7270"/>
    </row>
    <row r="7271" spans="44:54" x14ac:dyDescent="0.2">
      <c r="AR7271" s="23"/>
      <c r="AU7271" s="23"/>
      <c r="AW7271" s="16"/>
      <c r="BB7271"/>
    </row>
    <row r="7272" spans="44:54" x14ac:dyDescent="0.2">
      <c r="AR7272" s="23"/>
      <c r="AU7272" s="23"/>
      <c r="AW7272" s="16"/>
      <c r="BB7272"/>
    </row>
    <row r="7273" spans="44:54" x14ac:dyDescent="0.2">
      <c r="AR7273" s="23"/>
      <c r="AU7273" s="23"/>
      <c r="AW7273" s="16"/>
      <c r="BB7273"/>
    </row>
    <row r="7274" spans="44:54" x14ac:dyDescent="0.2">
      <c r="AR7274" s="23"/>
      <c r="AU7274" s="23"/>
      <c r="AW7274" s="16"/>
      <c r="BB7274"/>
    </row>
    <row r="7275" spans="44:54" x14ac:dyDescent="0.2">
      <c r="AR7275" s="23"/>
      <c r="AU7275" s="23"/>
      <c r="AW7275" s="16"/>
      <c r="BB7275"/>
    </row>
    <row r="7276" spans="44:54" x14ac:dyDescent="0.2">
      <c r="AR7276" s="23"/>
      <c r="AU7276" s="23"/>
      <c r="AW7276" s="16"/>
      <c r="BB7276"/>
    </row>
    <row r="7277" spans="44:54" x14ac:dyDescent="0.2">
      <c r="AR7277" s="23"/>
      <c r="AU7277" s="23"/>
      <c r="AW7277" s="16"/>
      <c r="BB7277"/>
    </row>
    <row r="7278" spans="44:54" x14ac:dyDescent="0.2">
      <c r="AR7278" s="23"/>
      <c r="AU7278" s="23"/>
      <c r="AW7278" s="16"/>
      <c r="BB7278"/>
    </row>
    <row r="7279" spans="44:54" x14ac:dyDescent="0.2">
      <c r="AR7279" s="23"/>
      <c r="AU7279" s="23"/>
      <c r="AW7279" s="16"/>
      <c r="BB7279"/>
    </row>
    <row r="7280" spans="44:54" x14ac:dyDescent="0.2">
      <c r="AR7280" s="23"/>
      <c r="AU7280" s="23"/>
      <c r="AW7280" s="16"/>
      <c r="BB7280"/>
    </row>
    <row r="7281" spans="44:54" x14ac:dyDescent="0.2">
      <c r="AR7281" s="23"/>
      <c r="AU7281" s="23"/>
      <c r="AW7281" s="16"/>
      <c r="BB7281"/>
    </row>
    <row r="7282" spans="44:54" x14ac:dyDescent="0.2">
      <c r="AR7282" s="23"/>
      <c r="AU7282" s="23"/>
      <c r="AW7282" s="16"/>
      <c r="BB7282"/>
    </row>
    <row r="7283" spans="44:54" x14ac:dyDescent="0.2">
      <c r="AR7283" s="23"/>
      <c r="AU7283" s="23"/>
      <c r="AW7283" s="16"/>
      <c r="BB7283"/>
    </row>
    <row r="7284" spans="44:54" x14ac:dyDescent="0.2">
      <c r="AR7284" s="23"/>
      <c r="AU7284" s="23"/>
      <c r="AW7284" s="16"/>
      <c r="BB7284"/>
    </row>
    <row r="7285" spans="44:54" x14ac:dyDescent="0.2">
      <c r="AR7285" s="23"/>
      <c r="AU7285" s="23"/>
      <c r="AW7285" s="16"/>
      <c r="BB7285"/>
    </row>
    <row r="7286" spans="44:54" x14ac:dyDescent="0.2">
      <c r="AR7286" s="23"/>
      <c r="AU7286" s="23"/>
      <c r="AW7286" s="16"/>
      <c r="BB7286"/>
    </row>
    <row r="7287" spans="44:54" x14ac:dyDescent="0.2">
      <c r="AR7287" s="23"/>
      <c r="AU7287" s="23"/>
      <c r="AW7287" s="16"/>
      <c r="BB7287"/>
    </row>
    <row r="7288" spans="44:54" x14ac:dyDescent="0.2">
      <c r="AR7288" s="23"/>
      <c r="AU7288" s="23"/>
      <c r="AW7288" s="16"/>
      <c r="BB7288"/>
    </row>
    <row r="7289" spans="44:54" x14ac:dyDescent="0.2">
      <c r="AR7289" s="23"/>
      <c r="AU7289" s="23"/>
      <c r="AW7289" s="16"/>
      <c r="BB7289"/>
    </row>
    <row r="7290" spans="44:54" x14ac:dyDescent="0.2">
      <c r="AR7290" s="23"/>
      <c r="AU7290" s="23"/>
      <c r="AW7290" s="16"/>
      <c r="BB7290"/>
    </row>
    <row r="7291" spans="44:54" x14ac:dyDescent="0.2">
      <c r="AR7291" s="23"/>
      <c r="AU7291" s="23"/>
      <c r="AW7291" s="16"/>
      <c r="BB7291"/>
    </row>
    <row r="7292" spans="44:54" x14ac:dyDescent="0.2">
      <c r="AR7292" s="23"/>
      <c r="AU7292" s="23"/>
      <c r="AW7292" s="16"/>
      <c r="BB7292"/>
    </row>
    <row r="7293" spans="44:54" x14ac:dyDescent="0.2">
      <c r="AR7293" s="23"/>
      <c r="AU7293" s="23"/>
      <c r="AW7293" s="16"/>
      <c r="BB7293"/>
    </row>
    <row r="7294" spans="44:54" x14ac:dyDescent="0.2">
      <c r="AR7294" s="23"/>
      <c r="AU7294" s="23"/>
      <c r="AW7294" s="16"/>
      <c r="BB7294"/>
    </row>
    <row r="7295" spans="44:54" x14ac:dyDescent="0.2">
      <c r="AR7295" s="23"/>
      <c r="AU7295" s="23"/>
      <c r="AW7295" s="16"/>
      <c r="BB7295"/>
    </row>
    <row r="7296" spans="44:54" x14ac:dyDescent="0.2">
      <c r="AR7296" s="23"/>
      <c r="AU7296" s="23"/>
      <c r="AW7296" s="16"/>
      <c r="BB7296"/>
    </row>
    <row r="7297" spans="44:54" x14ac:dyDescent="0.2">
      <c r="AR7297" s="23"/>
      <c r="AU7297" s="23"/>
      <c r="AW7297" s="16"/>
      <c r="BB7297"/>
    </row>
    <row r="7298" spans="44:54" x14ac:dyDescent="0.2">
      <c r="AR7298" s="23"/>
      <c r="AU7298" s="23"/>
      <c r="AW7298" s="16"/>
      <c r="BB7298"/>
    </row>
    <row r="7299" spans="44:54" x14ac:dyDescent="0.2">
      <c r="AR7299" s="23"/>
      <c r="AU7299" s="23"/>
      <c r="AW7299" s="16"/>
      <c r="BB7299"/>
    </row>
    <row r="7300" spans="44:54" x14ac:dyDescent="0.2">
      <c r="AR7300" s="23"/>
      <c r="AU7300" s="23"/>
      <c r="AW7300" s="16"/>
      <c r="BB7300"/>
    </row>
    <row r="7301" spans="44:54" x14ac:dyDescent="0.2">
      <c r="AR7301" s="23"/>
      <c r="AU7301" s="23"/>
      <c r="AW7301" s="16"/>
      <c r="BB7301"/>
    </row>
    <row r="7302" spans="44:54" x14ac:dyDescent="0.2">
      <c r="AR7302" s="23"/>
      <c r="AU7302" s="23"/>
      <c r="AW7302" s="16"/>
      <c r="BB7302"/>
    </row>
    <row r="7303" spans="44:54" x14ac:dyDescent="0.2">
      <c r="AR7303" s="23"/>
      <c r="AU7303" s="23"/>
      <c r="AW7303" s="16"/>
      <c r="BB7303"/>
    </row>
    <row r="7304" spans="44:54" x14ac:dyDescent="0.2">
      <c r="AR7304" s="23"/>
      <c r="AU7304" s="23"/>
      <c r="AW7304" s="16"/>
      <c r="BB7304"/>
    </row>
    <row r="7305" spans="44:54" x14ac:dyDescent="0.2">
      <c r="AR7305" s="23"/>
      <c r="AU7305" s="23"/>
      <c r="AW7305" s="16"/>
      <c r="BB7305"/>
    </row>
    <row r="7306" spans="44:54" x14ac:dyDescent="0.2">
      <c r="AR7306" s="23"/>
      <c r="AU7306" s="23"/>
      <c r="AW7306" s="16"/>
      <c r="BB7306"/>
    </row>
    <row r="7307" spans="44:54" x14ac:dyDescent="0.2">
      <c r="AR7307" s="23"/>
      <c r="AU7307" s="23"/>
      <c r="AW7307" s="16"/>
      <c r="BB7307"/>
    </row>
    <row r="7308" spans="44:54" x14ac:dyDescent="0.2">
      <c r="AR7308" s="23"/>
      <c r="AU7308" s="23"/>
      <c r="AW7308" s="16"/>
      <c r="BB7308"/>
    </row>
    <row r="7309" spans="44:54" x14ac:dyDescent="0.2">
      <c r="AR7309" s="23"/>
      <c r="AU7309" s="23"/>
      <c r="AW7309" s="16"/>
      <c r="BB7309"/>
    </row>
    <row r="7310" spans="44:54" x14ac:dyDescent="0.2">
      <c r="AR7310" s="23"/>
      <c r="AU7310" s="23"/>
      <c r="AW7310" s="16"/>
      <c r="BB7310"/>
    </row>
    <row r="7311" spans="44:54" x14ac:dyDescent="0.2">
      <c r="AR7311" s="23"/>
      <c r="AU7311" s="23"/>
      <c r="AW7311" s="16"/>
      <c r="BB7311"/>
    </row>
    <row r="7312" spans="44:54" x14ac:dyDescent="0.2">
      <c r="AR7312" s="23"/>
      <c r="AU7312" s="23"/>
      <c r="AW7312" s="16"/>
      <c r="BB7312"/>
    </row>
    <row r="7313" spans="44:54" x14ac:dyDescent="0.2">
      <c r="AR7313" s="23"/>
      <c r="AU7313" s="23"/>
      <c r="AW7313" s="16"/>
      <c r="BB7313"/>
    </row>
    <row r="7314" spans="44:54" x14ac:dyDescent="0.2">
      <c r="AR7314" s="23"/>
      <c r="AU7314" s="23"/>
      <c r="AW7314" s="16"/>
      <c r="BB7314"/>
    </row>
    <row r="7315" spans="44:54" x14ac:dyDescent="0.2">
      <c r="AR7315" s="23"/>
      <c r="AU7315" s="23"/>
      <c r="AW7315" s="16"/>
      <c r="BB7315"/>
    </row>
    <row r="7316" spans="44:54" x14ac:dyDescent="0.2">
      <c r="AR7316" s="23"/>
      <c r="AU7316" s="23"/>
      <c r="AW7316" s="16"/>
      <c r="BB7316"/>
    </row>
    <row r="7317" spans="44:54" x14ac:dyDescent="0.2">
      <c r="AR7317" s="23"/>
      <c r="AU7317" s="23"/>
      <c r="AW7317" s="16"/>
      <c r="BB7317"/>
    </row>
    <row r="7318" spans="44:54" x14ac:dyDescent="0.2">
      <c r="AR7318" s="23"/>
      <c r="AU7318" s="23"/>
      <c r="AW7318" s="16"/>
      <c r="BB7318"/>
    </row>
    <row r="7319" spans="44:54" x14ac:dyDescent="0.2">
      <c r="AR7319" s="23"/>
      <c r="AU7319" s="23"/>
      <c r="AW7319" s="16"/>
      <c r="BB7319"/>
    </row>
    <row r="7320" spans="44:54" x14ac:dyDescent="0.2">
      <c r="AR7320" s="23"/>
      <c r="AU7320" s="23"/>
      <c r="AW7320" s="16"/>
      <c r="BB7320"/>
    </row>
    <row r="7321" spans="44:54" x14ac:dyDescent="0.2">
      <c r="AR7321" s="23"/>
      <c r="AU7321" s="23"/>
      <c r="AW7321" s="16"/>
      <c r="BB7321"/>
    </row>
    <row r="7322" spans="44:54" x14ac:dyDescent="0.2">
      <c r="AR7322" s="23"/>
      <c r="AU7322" s="23"/>
      <c r="AW7322" s="16"/>
      <c r="BB7322"/>
    </row>
    <row r="7323" spans="44:54" x14ac:dyDescent="0.2">
      <c r="AR7323" s="23"/>
      <c r="AU7323" s="23"/>
      <c r="AW7323" s="16"/>
      <c r="BB7323"/>
    </row>
    <row r="7324" spans="44:54" x14ac:dyDescent="0.2">
      <c r="AR7324" s="23"/>
      <c r="AU7324" s="23"/>
      <c r="AW7324" s="16"/>
      <c r="BB7324"/>
    </row>
    <row r="7325" spans="44:54" x14ac:dyDescent="0.2">
      <c r="AR7325" s="23"/>
      <c r="AU7325" s="23"/>
      <c r="AW7325" s="16"/>
      <c r="BB7325"/>
    </row>
    <row r="7326" spans="44:54" x14ac:dyDescent="0.2">
      <c r="AR7326" s="23"/>
      <c r="AU7326" s="23"/>
      <c r="AW7326" s="16"/>
      <c r="BB7326"/>
    </row>
    <row r="7327" spans="44:54" x14ac:dyDescent="0.2">
      <c r="AR7327" s="23"/>
      <c r="AU7327" s="23"/>
      <c r="AW7327" s="16"/>
      <c r="BB7327"/>
    </row>
    <row r="7328" spans="44:54" x14ac:dyDescent="0.2">
      <c r="AR7328" s="23"/>
      <c r="AU7328" s="23"/>
      <c r="AW7328" s="16"/>
      <c r="BB7328"/>
    </row>
    <row r="7329" spans="44:54" x14ac:dyDescent="0.2">
      <c r="AR7329" s="23"/>
      <c r="AU7329" s="23"/>
      <c r="AW7329" s="16"/>
      <c r="BB7329"/>
    </row>
    <row r="7330" spans="44:54" x14ac:dyDescent="0.2">
      <c r="AR7330" s="23"/>
      <c r="AU7330" s="23"/>
      <c r="AW7330" s="16"/>
      <c r="BB7330"/>
    </row>
    <row r="7331" spans="44:54" x14ac:dyDescent="0.2">
      <c r="AR7331" s="23"/>
      <c r="AU7331" s="23"/>
      <c r="AW7331" s="16"/>
      <c r="BB7331"/>
    </row>
    <row r="7332" spans="44:54" x14ac:dyDescent="0.2">
      <c r="AR7332" s="23"/>
      <c r="AU7332" s="23"/>
      <c r="AW7332" s="16"/>
      <c r="BB7332"/>
    </row>
    <row r="7333" spans="44:54" x14ac:dyDescent="0.2">
      <c r="AR7333" s="23"/>
      <c r="AU7333" s="23"/>
      <c r="AW7333" s="16"/>
      <c r="BB7333"/>
    </row>
    <row r="7334" spans="44:54" x14ac:dyDescent="0.2">
      <c r="AR7334" s="23"/>
      <c r="AU7334" s="23"/>
      <c r="AW7334" s="16"/>
      <c r="BB7334"/>
    </row>
    <row r="7335" spans="44:54" x14ac:dyDescent="0.2">
      <c r="AR7335" s="23"/>
      <c r="AU7335" s="23"/>
      <c r="AW7335" s="16"/>
      <c r="BB7335"/>
    </row>
    <row r="7336" spans="44:54" x14ac:dyDescent="0.2">
      <c r="AR7336" s="23"/>
      <c r="AU7336" s="23"/>
      <c r="AW7336" s="16"/>
      <c r="BB7336"/>
    </row>
    <row r="7337" spans="44:54" x14ac:dyDescent="0.2">
      <c r="AR7337" s="23"/>
      <c r="AU7337" s="23"/>
      <c r="AW7337" s="16"/>
      <c r="BB7337"/>
    </row>
    <row r="7338" spans="44:54" x14ac:dyDescent="0.2">
      <c r="AR7338" s="23"/>
      <c r="AU7338" s="23"/>
      <c r="AW7338" s="16"/>
      <c r="BB7338"/>
    </row>
    <row r="7339" spans="44:54" x14ac:dyDescent="0.2">
      <c r="AR7339" s="23"/>
      <c r="AU7339" s="23"/>
      <c r="AW7339" s="16"/>
      <c r="BB7339"/>
    </row>
    <row r="7340" spans="44:54" x14ac:dyDescent="0.2">
      <c r="AR7340" s="23"/>
      <c r="AU7340" s="23"/>
      <c r="AW7340" s="16"/>
      <c r="BB7340"/>
    </row>
    <row r="7341" spans="44:54" x14ac:dyDescent="0.2">
      <c r="AR7341" s="23"/>
      <c r="AU7341" s="23"/>
      <c r="AW7341" s="16"/>
      <c r="BB7341"/>
    </row>
    <row r="7342" spans="44:54" x14ac:dyDescent="0.2">
      <c r="AR7342" s="23"/>
      <c r="AU7342" s="23"/>
      <c r="AW7342" s="16"/>
      <c r="BB7342"/>
    </row>
    <row r="7343" spans="44:54" x14ac:dyDescent="0.2">
      <c r="AR7343" s="23"/>
      <c r="AU7343" s="23"/>
      <c r="AW7343" s="16"/>
      <c r="BB7343"/>
    </row>
    <row r="7344" spans="44:54" x14ac:dyDescent="0.2">
      <c r="AR7344" s="23"/>
      <c r="AU7344" s="23"/>
      <c r="AW7344" s="16"/>
      <c r="BB7344"/>
    </row>
    <row r="7345" spans="44:54" x14ac:dyDescent="0.2">
      <c r="AR7345" s="23"/>
      <c r="AU7345" s="23"/>
      <c r="AW7345" s="16"/>
      <c r="BB7345"/>
    </row>
    <row r="7346" spans="44:54" x14ac:dyDescent="0.2">
      <c r="AR7346" s="23"/>
      <c r="AU7346" s="23"/>
      <c r="AW7346" s="16"/>
      <c r="BB7346"/>
    </row>
    <row r="7347" spans="44:54" x14ac:dyDescent="0.2">
      <c r="AR7347" s="23"/>
      <c r="AU7347" s="23"/>
      <c r="AW7347" s="16"/>
      <c r="BB7347"/>
    </row>
    <row r="7348" spans="44:54" x14ac:dyDescent="0.2">
      <c r="AR7348" s="23"/>
      <c r="AU7348" s="23"/>
      <c r="AW7348" s="16"/>
      <c r="BB7348"/>
    </row>
    <row r="7349" spans="44:54" x14ac:dyDescent="0.2">
      <c r="AR7349" s="23"/>
      <c r="AU7349" s="23"/>
      <c r="AW7349" s="16"/>
      <c r="BB7349"/>
    </row>
    <row r="7350" spans="44:54" x14ac:dyDescent="0.2">
      <c r="AR7350" s="23"/>
      <c r="AU7350" s="23"/>
      <c r="AW7350" s="16"/>
      <c r="BB7350"/>
    </row>
    <row r="7351" spans="44:54" x14ac:dyDescent="0.2">
      <c r="AR7351" s="23"/>
      <c r="AU7351" s="23"/>
      <c r="AW7351" s="16"/>
      <c r="BB7351"/>
    </row>
    <row r="7352" spans="44:54" x14ac:dyDescent="0.2">
      <c r="AR7352" s="23"/>
      <c r="AU7352" s="23"/>
      <c r="AW7352" s="16"/>
      <c r="BB7352"/>
    </row>
    <row r="7353" spans="44:54" x14ac:dyDescent="0.2">
      <c r="AR7353" s="23"/>
      <c r="AU7353" s="23"/>
      <c r="AW7353" s="16"/>
      <c r="BB7353"/>
    </row>
    <row r="7354" spans="44:54" x14ac:dyDescent="0.2">
      <c r="AR7354" s="23"/>
      <c r="AU7354" s="23"/>
      <c r="AW7354" s="16"/>
      <c r="BB7354"/>
    </row>
    <row r="7355" spans="44:54" x14ac:dyDescent="0.2">
      <c r="AR7355" s="23"/>
      <c r="AU7355" s="23"/>
      <c r="AW7355" s="16"/>
      <c r="BB7355"/>
    </row>
    <row r="7356" spans="44:54" x14ac:dyDescent="0.2">
      <c r="AR7356" s="23"/>
      <c r="AU7356" s="23"/>
      <c r="AW7356" s="16"/>
      <c r="BB7356"/>
    </row>
    <row r="7357" spans="44:54" x14ac:dyDescent="0.2">
      <c r="AR7357" s="23"/>
      <c r="AU7357" s="23"/>
      <c r="AW7357" s="16"/>
      <c r="BB7357"/>
    </row>
    <row r="7358" spans="44:54" x14ac:dyDescent="0.2">
      <c r="AR7358" s="23"/>
      <c r="AU7358" s="23"/>
      <c r="AW7358" s="16"/>
      <c r="BB7358"/>
    </row>
    <row r="7359" spans="44:54" x14ac:dyDescent="0.2">
      <c r="AR7359" s="23"/>
      <c r="AU7359" s="23"/>
      <c r="AW7359" s="16"/>
      <c r="BB7359"/>
    </row>
    <row r="7360" spans="44:54" x14ac:dyDescent="0.2">
      <c r="AR7360" s="23"/>
      <c r="AU7360" s="23"/>
      <c r="AW7360" s="16"/>
      <c r="BB7360"/>
    </row>
    <row r="7361" spans="44:54" x14ac:dyDescent="0.2">
      <c r="AR7361" s="23"/>
      <c r="AU7361" s="23"/>
      <c r="AW7361" s="16"/>
      <c r="BB7361"/>
    </row>
    <row r="7362" spans="44:54" x14ac:dyDescent="0.2">
      <c r="AR7362" s="23"/>
      <c r="AU7362" s="23"/>
      <c r="AW7362" s="16"/>
      <c r="BB7362"/>
    </row>
    <row r="7363" spans="44:54" x14ac:dyDescent="0.2">
      <c r="AR7363" s="23"/>
      <c r="AU7363" s="23"/>
      <c r="AW7363" s="16"/>
      <c r="BB7363"/>
    </row>
    <row r="7364" spans="44:54" x14ac:dyDescent="0.2">
      <c r="AR7364" s="23"/>
      <c r="AU7364" s="23"/>
      <c r="AW7364" s="16"/>
      <c r="BB7364"/>
    </row>
    <row r="7365" spans="44:54" x14ac:dyDescent="0.2">
      <c r="AR7365" s="23"/>
      <c r="AU7365" s="23"/>
      <c r="AW7365" s="16"/>
      <c r="BB7365"/>
    </row>
    <row r="7366" spans="44:54" x14ac:dyDescent="0.2">
      <c r="AR7366" s="23"/>
      <c r="AU7366" s="23"/>
      <c r="AW7366" s="16"/>
      <c r="BB7366"/>
    </row>
    <row r="7367" spans="44:54" x14ac:dyDescent="0.2">
      <c r="AR7367" s="23"/>
      <c r="AU7367" s="23"/>
      <c r="AW7367" s="16"/>
      <c r="BB7367"/>
    </row>
    <row r="7368" spans="44:54" x14ac:dyDescent="0.2">
      <c r="AR7368" s="23"/>
      <c r="AU7368" s="23"/>
      <c r="AW7368" s="16"/>
      <c r="BB7368"/>
    </row>
    <row r="7369" spans="44:54" x14ac:dyDescent="0.2">
      <c r="AR7369" s="23"/>
      <c r="AU7369" s="23"/>
      <c r="AW7369" s="16"/>
      <c r="BB7369"/>
    </row>
    <row r="7370" spans="44:54" x14ac:dyDescent="0.2">
      <c r="AR7370" s="23"/>
      <c r="AU7370" s="23"/>
      <c r="AW7370" s="16"/>
      <c r="BB7370"/>
    </row>
    <row r="7371" spans="44:54" x14ac:dyDescent="0.2">
      <c r="AR7371" s="23"/>
      <c r="AU7371" s="23"/>
      <c r="AW7371" s="16"/>
      <c r="BB7371"/>
    </row>
    <row r="7372" spans="44:54" x14ac:dyDescent="0.2">
      <c r="AR7372" s="23"/>
      <c r="AU7372" s="23"/>
      <c r="AW7372" s="16"/>
      <c r="BB7372"/>
    </row>
    <row r="7373" spans="44:54" x14ac:dyDescent="0.2">
      <c r="AR7373" s="23"/>
      <c r="AU7373" s="23"/>
      <c r="AW7373" s="16"/>
      <c r="BB7373"/>
    </row>
    <row r="7374" spans="44:54" x14ac:dyDescent="0.2">
      <c r="AR7374" s="23"/>
      <c r="AU7374" s="23"/>
      <c r="AW7374" s="16"/>
      <c r="BB7374"/>
    </row>
    <row r="7375" spans="44:54" x14ac:dyDescent="0.2">
      <c r="AR7375" s="23"/>
      <c r="AU7375" s="23"/>
      <c r="AW7375" s="16"/>
      <c r="BB7375"/>
    </row>
    <row r="7376" spans="44:54" x14ac:dyDescent="0.2">
      <c r="AR7376" s="23"/>
      <c r="AU7376" s="23"/>
      <c r="AW7376" s="16"/>
      <c r="BB7376"/>
    </row>
    <row r="7377" spans="44:54" x14ac:dyDescent="0.2">
      <c r="AR7377" s="23"/>
      <c r="AU7377" s="23"/>
      <c r="AW7377" s="16"/>
      <c r="BB7377"/>
    </row>
    <row r="7378" spans="44:54" x14ac:dyDescent="0.2">
      <c r="AR7378" s="23"/>
      <c r="AU7378" s="23"/>
      <c r="AW7378" s="16"/>
      <c r="BB7378"/>
    </row>
    <row r="7379" spans="44:54" x14ac:dyDescent="0.2">
      <c r="AR7379" s="23"/>
      <c r="AU7379" s="23"/>
      <c r="AW7379" s="16"/>
      <c r="BB7379"/>
    </row>
    <row r="7380" spans="44:54" x14ac:dyDescent="0.2">
      <c r="AR7380" s="23"/>
      <c r="AU7380" s="23"/>
      <c r="AW7380" s="16"/>
      <c r="BB7380"/>
    </row>
    <row r="7381" spans="44:54" x14ac:dyDescent="0.2">
      <c r="AR7381" s="23"/>
      <c r="AU7381" s="23"/>
      <c r="AW7381" s="16"/>
      <c r="BB7381"/>
    </row>
    <row r="7382" spans="44:54" x14ac:dyDescent="0.2">
      <c r="AR7382" s="23"/>
      <c r="AU7382" s="23"/>
      <c r="AW7382" s="16"/>
      <c r="BB7382"/>
    </row>
    <row r="7383" spans="44:54" x14ac:dyDescent="0.2">
      <c r="AR7383" s="23"/>
      <c r="AU7383" s="23"/>
      <c r="AW7383" s="16"/>
      <c r="BB7383"/>
    </row>
    <row r="7384" spans="44:54" x14ac:dyDescent="0.2">
      <c r="AR7384" s="23"/>
      <c r="AU7384" s="23"/>
      <c r="AW7384" s="16"/>
      <c r="BB7384"/>
    </row>
    <row r="7385" spans="44:54" x14ac:dyDescent="0.2">
      <c r="AR7385" s="23"/>
      <c r="AU7385" s="23"/>
      <c r="AW7385" s="16"/>
      <c r="BB7385"/>
    </row>
    <row r="7386" spans="44:54" x14ac:dyDescent="0.2">
      <c r="AR7386" s="23"/>
      <c r="AU7386" s="23"/>
      <c r="AW7386" s="16"/>
      <c r="BB7386"/>
    </row>
    <row r="7387" spans="44:54" x14ac:dyDescent="0.2">
      <c r="AR7387" s="23"/>
      <c r="AU7387" s="23"/>
      <c r="AW7387" s="16"/>
      <c r="BB7387"/>
    </row>
    <row r="7388" spans="44:54" x14ac:dyDescent="0.2">
      <c r="AR7388" s="23"/>
      <c r="AU7388" s="23"/>
      <c r="AW7388" s="16"/>
      <c r="BB7388"/>
    </row>
    <row r="7389" spans="44:54" x14ac:dyDescent="0.2">
      <c r="AR7389" s="23"/>
      <c r="AU7389" s="23"/>
      <c r="AW7389" s="16"/>
      <c r="BB7389"/>
    </row>
    <row r="7390" spans="44:54" x14ac:dyDescent="0.2">
      <c r="AR7390" s="23"/>
      <c r="AU7390" s="23"/>
      <c r="AW7390" s="16"/>
      <c r="BB7390"/>
    </row>
    <row r="7391" spans="44:54" x14ac:dyDescent="0.2">
      <c r="AR7391" s="23"/>
      <c r="AU7391" s="23"/>
      <c r="AW7391" s="16"/>
      <c r="BB7391"/>
    </row>
    <row r="7392" spans="44:54" x14ac:dyDescent="0.2">
      <c r="AR7392" s="23"/>
      <c r="AU7392" s="23"/>
      <c r="AW7392" s="16"/>
      <c r="BB7392"/>
    </row>
    <row r="7393" spans="44:54" x14ac:dyDescent="0.2">
      <c r="AR7393" s="23"/>
      <c r="AU7393" s="23"/>
      <c r="AW7393" s="16"/>
      <c r="BB7393"/>
    </row>
    <row r="7394" spans="44:54" x14ac:dyDescent="0.2">
      <c r="AR7394" s="23"/>
      <c r="AU7394" s="23"/>
      <c r="AW7394" s="16"/>
      <c r="BB7394"/>
    </row>
    <row r="7395" spans="44:54" x14ac:dyDescent="0.2">
      <c r="AR7395" s="23"/>
      <c r="AU7395" s="23"/>
      <c r="AW7395" s="16"/>
      <c r="BB7395"/>
    </row>
    <row r="7396" spans="44:54" x14ac:dyDescent="0.2">
      <c r="AR7396" s="23"/>
      <c r="AU7396" s="23"/>
      <c r="AW7396" s="16"/>
      <c r="BB7396"/>
    </row>
    <row r="7397" spans="44:54" x14ac:dyDescent="0.2">
      <c r="AR7397" s="23"/>
      <c r="AU7397" s="23"/>
      <c r="AW7397" s="16"/>
      <c r="BB7397"/>
    </row>
    <row r="7398" spans="44:54" x14ac:dyDescent="0.2">
      <c r="AR7398" s="23"/>
      <c r="AU7398" s="23"/>
      <c r="AW7398" s="16"/>
      <c r="BB7398"/>
    </row>
    <row r="7399" spans="44:54" x14ac:dyDescent="0.2">
      <c r="AR7399" s="23"/>
      <c r="AU7399" s="23"/>
      <c r="AW7399" s="16"/>
      <c r="BB7399"/>
    </row>
    <row r="7400" spans="44:54" x14ac:dyDescent="0.2">
      <c r="AR7400" s="23"/>
      <c r="AU7400" s="23"/>
      <c r="AW7400" s="16"/>
      <c r="BB7400"/>
    </row>
    <row r="7401" spans="44:54" x14ac:dyDescent="0.2">
      <c r="AR7401" s="23"/>
      <c r="AU7401" s="23"/>
      <c r="AW7401" s="16"/>
      <c r="BB7401"/>
    </row>
    <row r="7402" spans="44:54" x14ac:dyDescent="0.2">
      <c r="AR7402" s="23"/>
      <c r="AU7402" s="23"/>
      <c r="AW7402" s="16"/>
      <c r="BB7402"/>
    </row>
    <row r="7403" spans="44:54" x14ac:dyDescent="0.2">
      <c r="AR7403" s="23"/>
      <c r="AU7403" s="23"/>
      <c r="AW7403" s="16"/>
      <c r="BB7403"/>
    </row>
    <row r="7404" spans="44:54" x14ac:dyDescent="0.2">
      <c r="AR7404" s="23"/>
      <c r="AU7404" s="23"/>
      <c r="AW7404" s="16"/>
      <c r="BB7404"/>
    </row>
    <row r="7405" spans="44:54" x14ac:dyDescent="0.2">
      <c r="AR7405" s="23"/>
      <c r="AU7405" s="23"/>
      <c r="AW7405" s="16"/>
      <c r="BB7405"/>
    </row>
    <row r="7406" spans="44:54" x14ac:dyDescent="0.2">
      <c r="AR7406" s="23"/>
      <c r="AU7406" s="23"/>
      <c r="AW7406" s="16"/>
      <c r="BB7406"/>
    </row>
    <row r="7407" spans="44:54" x14ac:dyDescent="0.2">
      <c r="AR7407" s="23"/>
      <c r="AU7407" s="23"/>
      <c r="AW7407" s="16"/>
      <c r="BB7407"/>
    </row>
    <row r="7408" spans="44:54" x14ac:dyDescent="0.2">
      <c r="AR7408" s="23"/>
      <c r="AU7408" s="23"/>
      <c r="AW7408" s="16"/>
      <c r="BB7408"/>
    </row>
    <row r="7409" spans="44:54" x14ac:dyDescent="0.2">
      <c r="AR7409" s="23"/>
      <c r="AU7409" s="23"/>
      <c r="AW7409" s="16"/>
      <c r="BB7409"/>
    </row>
    <row r="7410" spans="44:54" x14ac:dyDescent="0.2">
      <c r="AR7410" s="23"/>
      <c r="AU7410" s="23"/>
      <c r="AW7410" s="16"/>
      <c r="BB7410"/>
    </row>
    <row r="7411" spans="44:54" x14ac:dyDescent="0.2">
      <c r="AR7411" s="23"/>
      <c r="AU7411" s="23"/>
      <c r="AW7411" s="16"/>
      <c r="BB7411"/>
    </row>
    <row r="7412" spans="44:54" x14ac:dyDescent="0.2">
      <c r="AR7412" s="23"/>
      <c r="AU7412" s="23"/>
      <c r="AW7412" s="16"/>
      <c r="BB7412"/>
    </row>
    <row r="7413" spans="44:54" x14ac:dyDescent="0.2">
      <c r="AR7413" s="23"/>
      <c r="AU7413" s="23"/>
      <c r="AW7413" s="16"/>
      <c r="BB7413"/>
    </row>
    <row r="7414" spans="44:54" x14ac:dyDescent="0.2">
      <c r="AR7414" s="23"/>
      <c r="AU7414" s="23"/>
      <c r="AW7414" s="16"/>
      <c r="BB7414"/>
    </row>
    <row r="7415" spans="44:54" x14ac:dyDescent="0.2">
      <c r="AR7415" s="23"/>
      <c r="AU7415" s="23"/>
      <c r="AW7415" s="16"/>
      <c r="BB7415"/>
    </row>
    <row r="7416" spans="44:54" x14ac:dyDescent="0.2">
      <c r="AR7416" s="23"/>
      <c r="AU7416" s="23"/>
      <c r="AW7416" s="16"/>
      <c r="BB7416"/>
    </row>
    <row r="7417" spans="44:54" x14ac:dyDescent="0.2">
      <c r="AR7417" s="23"/>
      <c r="AU7417" s="23"/>
      <c r="AW7417" s="16"/>
      <c r="BB7417"/>
    </row>
    <row r="7418" spans="44:54" x14ac:dyDescent="0.2">
      <c r="AR7418" s="23"/>
      <c r="AU7418" s="23"/>
      <c r="AW7418" s="16"/>
      <c r="BB7418"/>
    </row>
    <row r="7419" spans="44:54" x14ac:dyDescent="0.2">
      <c r="AR7419" s="23"/>
      <c r="AU7419" s="23"/>
      <c r="AW7419" s="16"/>
      <c r="BB7419"/>
    </row>
    <row r="7420" spans="44:54" x14ac:dyDescent="0.2">
      <c r="AR7420" s="23"/>
      <c r="AU7420" s="23"/>
      <c r="AW7420" s="16"/>
      <c r="BB7420"/>
    </row>
    <row r="7421" spans="44:54" x14ac:dyDescent="0.2">
      <c r="AR7421" s="23"/>
      <c r="AU7421" s="23"/>
      <c r="AW7421" s="16"/>
      <c r="BB7421"/>
    </row>
    <row r="7422" spans="44:54" x14ac:dyDescent="0.2">
      <c r="AR7422" s="23"/>
      <c r="AU7422" s="23"/>
      <c r="AW7422" s="16"/>
      <c r="BB7422"/>
    </row>
    <row r="7423" spans="44:54" x14ac:dyDescent="0.2">
      <c r="AR7423" s="23"/>
      <c r="AU7423" s="23"/>
      <c r="AW7423" s="16"/>
      <c r="BB7423"/>
    </row>
    <row r="7424" spans="44:54" x14ac:dyDescent="0.2">
      <c r="AR7424" s="23"/>
      <c r="AU7424" s="23"/>
      <c r="AW7424" s="16"/>
      <c r="BB7424"/>
    </row>
    <row r="7425" spans="44:54" x14ac:dyDescent="0.2">
      <c r="AR7425" s="23"/>
      <c r="AU7425" s="23"/>
      <c r="AW7425" s="16"/>
      <c r="BB7425"/>
    </row>
    <row r="7426" spans="44:54" x14ac:dyDescent="0.2">
      <c r="AR7426" s="23"/>
      <c r="AU7426" s="23"/>
      <c r="AW7426" s="16"/>
      <c r="BB7426"/>
    </row>
    <row r="7427" spans="44:54" x14ac:dyDescent="0.2">
      <c r="AR7427" s="23"/>
      <c r="AU7427" s="23"/>
      <c r="AW7427" s="16"/>
      <c r="BB7427"/>
    </row>
    <row r="7428" spans="44:54" x14ac:dyDescent="0.2">
      <c r="AR7428" s="23"/>
      <c r="AU7428" s="23"/>
      <c r="AW7428" s="16"/>
      <c r="BB7428"/>
    </row>
    <row r="7429" spans="44:54" x14ac:dyDescent="0.2">
      <c r="AR7429" s="23"/>
      <c r="AU7429" s="23"/>
      <c r="AW7429" s="16"/>
      <c r="BB7429"/>
    </row>
    <row r="7430" spans="44:54" x14ac:dyDescent="0.2">
      <c r="AR7430" s="23"/>
      <c r="AU7430" s="23"/>
      <c r="AW7430" s="16"/>
      <c r="BB7430"/>
    </row>
    <row r="7431" spans="44:54" x14ac:dyDescent="0.2">
      <c r="AR7431" s="23"/>
      <c r="AU7431" s="23"/>
      <c r="AW7431" s="16"/>
      <c r="BB7431"/>
    </row>
    <row r="7432" spans="44:54" x14ac:dyDescent="0.2">
      <c r="AR7432" s="23"/>
      <c r="AU7432" s="23"/>
      <c r="AW7432" s="16"/>
      <c r="BB7432"/>
    </row>
    <row r="7433" spans="44:54" x14ac:dyDescent="0.2">
      <c r="AR7433" s="23"/>
      <c r="AU7433" s="23"/>
      <c r="AW7433" s="16"/>
      <c r="BB7433"/>
    </row>
    <row r="7434" spans="44:54" x14ac:dyDescent="0.2">
      <c r="AR7434" s="23"/>
      <c r="AU7434" s="23"/>
      <c r="AW7434" s="16"/>
      <c r="BB7434"/>
    </row>
    <row r="7435" spans="44:54" x14ac:dyDescent="0.2">
      <c r="AR7435" s="23"/>
      <c r="AU7435" s="23"/>
      <c r="AW7435" s="16"/>
      <c r="BB7435"/>
    </row>
    <row r="7436" spans="44:54" x14ac:dyDescent="0.2">
      <c r="AR7436" s="23"/>
      <c r="AU7436" s="23"/>
      <c r="AW7436" s="16"/>
      <c r="BB7436"/>
    </row>
    <row r="7437" spans="44:54" x14ac:dyDescent="0.2">
      <c r="AR7437" s="23"/>
      <c r="AU7437" s="23"/>
      <c r="AW7437" s="16"/>
      <c r="BB7437"/>
    </row>
    <row r="7438" spans="44:54" x14ac:dyDescent="0.2">
      <c r="AR7438" s="23"/>
      <c r="AU7438" s="23"/>
      <c r="AW7438" s="16"/>
      <c r="BB7438"/>
    </row>
    <row r="7439" spans="44:54" x14ac:dyDescent="0.2">
      <c r="AR7439" s="23"/>
      <c r="AU7439" s="23"/>
      <c r="AW7439" s="16"/>
      <c r="BB7439"/>
    </row>
    <row r="7440" spans="44:54" x14ac:dyDescent="0.2">
      <c r="AR7440" s="23"/>
      <c r="AU7440" s="23"/>
      <c r="AW7440" s="16"/>
      <c r="BB7440"/>
    </row>
    <row r="7441" spans="44:54" x14ac:dyDescent="0.2">
      <c r="AR7441" s="23"/>
      <c r="AU7441" s="23"/>
      <c r="AW7441" s="16"/>
      <c r="BB7441"/>
    </row>
    <row r="7442" spans="44:54" x14ac:dyDescent="0.2">
      <c r="AR7442" s="23"/>
      <c r="AU7442" s="23"/>
      <c r="AW7442" s="16"/>
      <c r="BB7442"/>
    </row>
    <row r="7443" spans="44:54" x14ac:dyDescent="0.2">
      <c r="AR7443" s="23"/>
      <c r="AU7443" s="23"/>
      <c r="AW7443" s="16"/>
      <c r="BB7443"/>
    </row>
    <row r="7444" spans="44:54" x14ac:dyDescent="0.2">
      <c r="AR7444" s="23"/>
      <c r="AU7444" s="23"/>
      <c r="AW7444" s="16"/>
      <c r="BB7444"/>
    </row>
    <row r="7445" spans="44:54" x14ac:dyDescent="0.2">
      <c r="AR7445" s="23"/>
      <c r="AU7445" s="23"/>
      <c r="AW7445" s="16"/>
      <c r="BB7445"/>
    </row>
    <row r="7446" spans="44:54" x14ac:dyDescent="0.2">
      <c r="AR7446" s="23"/>
      <c r="AU7446" s="23"/>
      <c r="AW7446" s="16"/>
      <c r="BB7446"/>
    </row>
    <row r="7447" spans="44:54" x14ac:dyDescent="0.2">
      <c r="AR7447" s="23"/>
      <c r="AU7447" s="23"/>
      <c r="AW7447" s="16"/>
      <c r="BB7447"/>
    </row>
    <row r="7448" spans="44:54" x14ac:dyDescent="0.2">
      <c r="AR7448" s="23"/>
      <c r="AU7448" s="23"/>
      <c r="AW7448" s="16"/>
      <c r="BB7448"/>
    </row>
    <row r="7449" spans="44:54" x14ac:dyDescent="0.2">
      <c r="AR7449" s="23"/>
      <c r="AU7449" s="23"/>
      <c r="AW7449" s="16"/>
      <c r="BB7449"/>
    </row>
    <row r="7450" spans="44:54" x14ac:dyDescent="0.2">
      <c r="AR7450" s="23"/>
      <c r="AU7450" s="23"/>
      <c r="AW7450" s="16"/>
      <c r="BB7450"/>
    </row>
    <row r="7451" spans="44:54" x14ac:dyDescent="0.2">
      <c r="AR7451" s="23"/>
      <c r="AU7451" s="23"/>
      <c r="AW7451" s="16"/>
      <c r="BB7451"/>
    </row>
    <row r="7452" spans="44:54" x14ac:dyDescent="0.2">
      <c r="AR7452" s="23"/>
      <c r="AU7452" s="23"/>
      <c r="AW7452" s="16"/>
      <c r="BB7452"/>
    </row>
    <row r="7453" spans="44:54" x14ac:dyDescent="0.2">
      <c r="AR7453" s="23"/>
      <c r="AU7453" s="23"/>
      <c r="AW7453" s="16"/>
      <c r="BB7453"/>
    </row>
    <row r="7454" spans="44:54" x14ac:dyDescent="0.2">
      <c r="AR7454" s="23"/>
      <c r="AU7454" s="23"/>
      <c r="AW7454" s="16"/>
      <c r="BB7454"/>
    </row>
    <row r="7455" spans="44:54" x14ac:dyDescent="0.2">
      <c r="AR7455" s="23"/>
      <c r="AU7455" s="23"/>
      <c r="AW7455" s="16"/>
      <c r="BB7455"/>
    </row>
    <row r="7456" spans="44:54" x14ac:dyDescent="0.2">
      <c r="AR7456" s="23"/>
      <c r="AU7456" s="23"/>
      <c r="AW7456" s="16"/>
      <c r="BB7456"/>
    </row>
    <row r="7457" spans="44:54" x14ac:dyDescent="0.2">
      <c r="AR7457" s="23"/>
      <c r="AU7457" s="23"/>
      <c r="AW7457" s="16"/>
      <c r="BB7457"/>
    </row>
    <row r="7458" spans="44:54" x14ac:dyDescent="0.2">
      <c r="AR7458" s="23"/>
      <c r="AU7458" s="23"/>
      <c r="AW7458" s="16"/>
      <c r="BB7458"/>
    </row>
    <row r="7459" spans="44:54" x14ac:dyDescent="0.2">
      <c r="AR7459" s="23"/>
      <c r="AU7459" s="23"/>
      <c r="AW7459" s="16"/>
      <c r="BB7459"/>
    </row>
    <row r="7460" spans="44:54" x14ac:dyDescent="0.2">
      <c r="AR7460" s="23"/>
      <c r="AU7460" s="23"/>
      <c r="AW7460" s="16"/>
      <c r="BB7460"/>
    </row>
    <row r="7461" spans="44:54" x14ac:dyDescent="0.2">
      <c r="AR7461" s="23"/>
      <c r="AU7461" s="23"/>
      <c r="AW7461" s="16"/>
      <c r="BB7461"/>
    </row>
    <row r="7462" spans="44:54" x14ac:dyDescent="0.2">
      <c r="AR7462" s="23"/>
      <c r="AU7462" s="23"/>
      <c r="AW7462" s="16"/>
      <c r="BB7462"/>
    </row>
    <row r="7463" spans="44:54" x14ac:dyDescent="0.2">
      <c r="AR7463" s="23"/>
      <c r="AU7463" s="23"/>
      <c r="AW7463" s="16"/>
      <c r="BB7463"/>
    </row>
    <row r="7464" spans="44:54" x14ac:dyDescent="0.2">
      <c r="AR7464" s="23"/>
      <c r="AU7464" s="23"/>
      <c r="AW7464" s="16"/>
      <c r="BB7464"/>
    </row>
    <row r="7465" spans="44:54" x14ac:dyDescent="0.2">
      <c r="AR7465" s="23"/>
      <c r="AU7465" s="23"/>
      <c r="AW7465" s="16"/>
      <c r="BB7465"/>
    </row>
    <row r="7466" spans="44:54" x14ac:dyDescent="0.2">
      <c r="AR7466" s="23"/>
      <c r="AU7466" s="23"/>
      <c r="AW7466" s="16"/>
      <c r="BB7466"/>
    </row>
    <row r="7467" spans="44:54" x14ac:dyDescent="0.2">
      <c r="AR7467" s="23"/>
      <c r="AU7467" s="23"/>
      <c r="AW7467" s="16"/>
      <c r="BB7467"/>
    </row>
    <row r="7468" spans="44:54" x14ac:dyDescent="0.2">
      <c r="AR7468" s="23"/>
      <c r="AU7468" s="23"/>
      <c r="AW7468" s="16"/>
      <c r="BB7468"/>
    </row>
    <row r="7469" spans="44:54" x14ac:dyDescent="0.2">
      <c r="AR7469" s="23"/>
      <c r="AU7469" s="23"/>
      <c r="AW7469" s="16"/>
      <c r="BB7469"/>
    </row>
    <row r="7470" spans="44:54" x14ac:dyDescent="0.2">
      <c r="AR7470" s="23"/>
      <c r="AU7470" s="23"/>
      <c r="AW7470" s="16"/>
      <c r="BB7470"/>
    </row>
    <row r="7471" spans="44:54" x14ac:dyDescent="0.2">
      <c r="AR7471" s="23"/>
      <c r="AU7471" s="23"/>
      <c r="AW7471" s="16"/>
      <c r="BB7471"/>
    </row>
    <row r="7472" spans="44:54" x14ac:dyDescent="0.2">
      <c r="AR7472" s="23"/>
      <c r="AU7472" s="23"/>
      <c r="AW7472" s="16"/>
      <c r="BB7472"/>
    </row>
    <row r="7473" spans="44:54" x14ac:dyDescent="0.2">
      <c r="AR7473" s="23"/>
      <c r="AU7473" s="23"/>
      <c r="AW7473" s="16"/>
      <c r="BB7473"/>
    </row>
    <row r="7474" spans="44:54" x14ac:dyDescent="0.2">
      <c r="AR7474" s="23"/>
      <c r="AU7474" s="23"/>
      <c r="AW7474" s="16"/>
      <c r="BB7474"/>
    </row>
    <row r="7475" spans="44:54" x14ac:dyDescent="0.2">
      <c r="AR7475" s="23"/>
      <c r="AU7475" s="23"/>
      <c r="AW7475" s="16"/>
      <c r="BB7475"/>
    </row>
    <row r="7476" spans="44:54" x14ac:dyDescent="0.2">
      <c r="AR7476" s="23"/>
      <c r="AU7476" s="23"/>
      <c r="AW7476" s="16"/>
      <c r="BB7476"/>
    </row>
    <row r="7477" spans="44:54" x14ac:dyDescent="0.2">
      <c r="AR7477" s="23"/>
      <c r="AU7477" s="23"/>
      <c r="AW7477" s="16"/>
      <c r="BB7477"/>
    </row>
    <row r="7478" spans="44:54" x14ac:dyDescent="0.2">
      <c r="AR7478" s="23"/>
      <c r="AU7478" s="23"/>
      <c r="AW7478" s="16"/>
      <c r="BB7478"/>
    </row>
    <row r="7479" spans="44:54" x14ac:dyDescent="0.2">
      <c r="AR7479" s="23"/>
      <c r="AU7479" s="23"/>
      <c r="AW7479" s="16"/>
      <c r="BB7479"/>
    </row>
    <row r="7480" spans="44:54" x14ac:dyDescent="0.2">
      <c r="AR7480" s="23"/>
      <c r="AU7480" s="23"/>
      <c r="AW7480" s="16"/>
      <c r="BB7480"/>
    </row>
    <row r="7481" spans="44:54" x14ac:dyDescent="0.2">
      <c r="AR7481" s="23"/>
      <c r="AU7481" s="23"/>
      <c r="AW7481" s="16"/>
      <c r="BB7481"/>
    </row>
    <row r="7482" spans="44:54" x14ac:dyDescent="0.2">
      <c r="AR7482" s="23"/>
      <c r="AU7482" s="23"/>
      <c r="AW7482" s="16"/>
      <c r="BB7482"/>
    </row>
    <row r="7483" spans="44:54" x14ac:dyDescent="0.2">
      <c r="AR7483" s="23"/>
      <c r="AU7483" s="23"/>
      <c r="AW7483" s="16"/>
      <c r="BB7483"/>
    </row>
    <row r="7484" spans="44:54" x14ac:dyDescent="0.2">
      <c r="AR7484" s="23"/>
      <c r="AU7484" s="23"/>
      <c r="AW7484" s="16"/>
      <c r="BB7484"/>
    </row>
    <row r="7485" spans="44:54" x14ac:dyDescent="0.2">
      <c r="AR7485" s="23"/>
      <c r="AU7485" s="23"/>
      <c r="AW7485" s="16"/>
      <c r="BB7485"/>
    </row>
    <row r="7486" spans="44:54" x14ac:dyDescent="0.2">
      <c r="AR7486" s="23"/>
      <c r="AU7486" s="23"/>
      <c r="AW7486" s="16"/>
      <c r="BB7486"/>
    </row>
    <row r="7487" spans="44:54" x14ac:dyDescent="0.2">
      <c r="AR7487" s="23"/>
      <c r="AU7487" s="23"/>
      <c r="AW7487" s="16"/>
      <c r="BB7487"/>
    </row>
    <row r="7488" spans="44:54" x14ac:dyDescent="0.2">
      <c r="AR7488" s="23"/>
      <c r="AU7488" s="23"/>
      <c r="AW7488" s="16"/>
      <c r="BB7488"/>
    </row>
    <row r="7489" spans="44:54" x14ac:dyDescent="0.2">
      <c r="AR7489" s="23"/>
      <c r="AU7489" s="23"/>
      <c r="AW7489" s="16"/>
      <c r="BB7489"/>
    </row>
    <row r="7490" spans="44:54" x14ac:dyDescent="0.2">
      <c r="AR7490" s="23"/>
      <c r="AU7490" s="23"/>
      <c r="AW7490" s="16"/>
      <c r="BB7490"/>
    </row>
    <row r="7491" spans="44:54" x14ac:dyDescent="0.2">
      <c r="AR7491" s="23"/>
      <c r="AU7491" s="23"/>
      <c r="AW7491" s="16"/>
      <c r="BB7491"/>
    </row>
    <row r="7492" spans="44:54" x14ac:dyDescent="0.2">
      <c r="AR7492" s="23"/>
      <c r="AU7492" s="23"/>
      <c r="AW7492" s="16"/>
      <c r="BB7492"/>
    </row>
    <row r="7493" spans="44:54" x14ac:dyDescent="0.2">
      <c r="AR7493" s="23"/>
      <c r="AU7493" s="23"/>
      <c r="AW7493" s="16"/>
      <c r="BB7493"/>
    </row>
    <row r="7494" spans="44:54" x14ac:dyDescent="0.2">
      <c r="AR7494" s="23"/>
      <c r="AU7494" s="23"/>
      <c r="AW7494" s="16"/>
      <c r="BB7494"/>
    </row>
    <row r="7495" spans="44:54" x14ac:dyDescent="0.2">
      <c r="AR7495" s="23"/>
      <c r="AU7495" s="23"/>
      <c r="AW7495" s="16"/>
      <c r="BB7495"/>
    </row>
    <row r="7496" spans="44:54" x14ac:dyDescent="0.2">
      <c r="AR7496" s="23"/>
      <c r="AU7496" s="23"/>
      <c r="AW7496" s="16"/>
      <c r="BB7496"/>
    </row>
    <row r="7497" spans="44:54" x14ac:dyDescent="0.2">
      <c r="AR7497" s="23"/>
      <c r="AU7497" s="23"/>
      <c r="AW7497" s="16"/>
      <c r="BB7497"/>
    </row>
    <row r="7498" spans="44:54" x14ac:dyDescent="0.2">
      <c r="AR7498" s="23"/>
      <c r="AU7498" s="23"/>
      <c r="AW7498" s="16"/>
      <c r="BB7498"/>
    </row>
    <row r="7499" spans="44:54" x14ac:dyDescent="0.2">
      <c r="AR7499" s="23"/>
      <c r="AU7499" s="23"/>
      <c r="AW7499" s="16"/>
      <c r="BB7499"/>
    </row>
    <row r="7500" spans="44:54" x14ac:dyDescent="0.2">
      <c r="AR7500" s="23"/>
      <c r="AU7500" s="23"/>
      <c r="AW7500" s="16"/>
      <c r="BB7500"/>
    </row>
    <row r="7501" spans="44:54" x14ac:dyDescent="0.2">
      <c r="AR7501" s="23"/>
      <c r="AU7501" s="23"/>
      <c r="AW7501" s="16"/>
      <c r="BB7501"/>
    </row>
    <row r="7502" spans="44:54" x14ac:dyDescent="0.2">
      <c r="AR7502" s="23"/>
      <c r="AU7502" s="23"/>
      <c r="AW7502" s="16"/>
      <c r="BB7502"/>
    </row>
    <row r="7503" spans="44:54" x14ac:dyDescent="0.2">
      <c r="AR7503" s="23"/>
      <c r="AU7503" s="23"/>
      <c r="AW7503" s="16"/>
      <c r="BB7503"/>
    </row>
    <row r="7504" spans="44:54" x14ac:dyDescent="0.2">
      <c r="AR7504" s="23"/>
      <c r="AU7504" s="23"/>
      <c r="AW7504" s="16"/>
      <c r="BB7504"/>
    </row>
    <row r="7505" spans="44:54" x14ac:dyDescent="0.2">
      <c r="AR7505" s="23"/>
      <c r="AU7505" s="23"/>
      <c r="AW7505" s="16"/>
      <c r="BB7505"/>
    </row>
    <row r="7506" spans="44:54" x14ac:dyDescent="0.2">
      <c r="AR7506" s="23"/>
      <c r="AU7506" s="23"/>
      <c r="AW7506" s="16"/>
      <c r="BB7506"/>
    </row>
    <row r="7507" spans="44:54" x14ac:dyDescent="0.2">
      <c r="AR7507" s="23"/>
      <c r="AU7507" s="23"/>
      <c r="AW7507" s="16"/>
      <c r="BB7507"/>
    </row>
    <row r="7508" spans="44:54" x14ac:dyDescent="0.2">
      <c r="AR7508" s="23"/>
      <c r="AU7508" s="23"/>
      <c r="AW7508" s="16"/>
      <c r="BB7508"/>
    </row>
    <row r="7509" spans="44:54" x14ac:dyDescent="0.2">
      <c r="AR7509" s="23"/>
      <c r="AU7509" s="23"/>
      <c r="AW7509" s="16"/>
      <c r="BB7509"/>
    </row>
    <row r="7510" spans="44:54" x14ac:dyDescent="0.2">
      <c r="AR7510" s="23"/>
      <c r="AU7510" s="23"/>
      <c r="AW7510" s="16"/>
      <c r="BB7510"/>
    </row>
    <row r="7511" spans="44:54" x14ac:dyDescent="0.2">
      <c r="AR7511" s="23"/>
      <c r="AU7511" s="23"/>
      <c r="AW7511" s="16"/>
      <c r="BB7511"/>
    </row>
    <row r="7512" spans="44:54" x14ac:dyDescent="0.2">
      <c r="AR7512" s="23"/>
      <c r="AU7512" s="23"/>
      <c r="AW7512" s="16"/>
      <c r="BB7512"/>
    </row>
    <row r="7513" spans="44:54" x14ac:dyDescent="0.2">
      <c r="AR7513" s="23"/>
      <c r="AU7513" s="23"/>
      <c r="AW7513" s="16"/>
      <c r="BB7513"/>
    </row>
    <row r="7514" spans="44:54" x14ac:dyDescent="0.2">
      <c r="AR7514" s="23"/>
      <c r="AU7514" s="23"/>
      <c r="AW7514" s="16"/>
      <c r="BB7514"/>
    </row>
    <row r="7515" spans="44:54" x14ac:dyDescent="0.2">
      <c r="AR7515" s="23"/>
      <c r="AU7515" s="23"/>
      <c r="AW7515" s="16"/>
      <c r="BB7515"/>
    </row>
    <row r="7516" spans="44:54" x14ac:dyDescent="0.2">
      <c r="AR7516" s="23"/>
      <c r="AU7516" s="23"/>
      <c r="AW7516" s="16"/>
      <c r="BB7516"/>
    </row>
    <row r="7517" spans="44:54" x14ac:dyDescent="0.2">
      <c r="AR7517" s="23"/>
      <c r="AU7517" s="23"/>
      <c r="AW7517" s="16"/>
      <c r="BB7517"/>
    </row>
    <row r="7518" spans="44:54" x14ac:dyDescent="0.2">
      <c r="AR7518" s="23"/>
      <c r="AU7518" s="23"/>
      <c r="AW7518" s="16"/>
      <c r="BB7518"/>
    </row>
    <row r="7519" spans="44:54" x14ac:dyDescent="0.2">
      <c r="AR7519" s="23"/>
      <c r="AU7519" s="23"/>
      <c r="AW7519" s="16"/>
      <c r="BB7519"/>
    </row>
    <row r="7520" spans="44:54" x14ac:dyDescent="0.2">
      <c r="AR7520" s="23"/>
      <c r="AU7520" s="23"/>
      <c r="AW7520" s="16"/>
      <c r="BB7520"/>
    </row>
    <row r="7521" spans="44:54" x14ac:dyDescent="0.2">
      <c r="AR7521" s="23"/>
      <c r="AU7521" s="23"/>
      <c r="AW7521" s="16"/>
      <c r="BB7521"/>
    </row>
    <row r="7522" spans="44:54" x14ac:dyDescent="0.2">
      <c r="AR7522" s="23"/>
      <c r="AU7522" s="23"/>
      <c r="AW7522" s="16"/>
      <c r="BB7522"/>
    </row>
    <row r="7523" spans="44:54" x14ac:dyDescent="0.2">
      <c r="AR7523" s="23"/>
      <c r="AU7523" s="23"/>
      <c r="AW7523" s="16"/>
      <c r="BB7523"/>
    </row>
    <row r="7524" spans="44:54" x14ac:dyDescent="0.2">
      <c r="AR7524" s="23"/>
      <c r="AU7524" s="23"/>
      <c r="AW7524" s="16"/>
      <c r="BB7524"/>
    </row>
    <row r="7525" spans="44:54" x14ac:dyDescent="0.2">
      <c r="AR7525" s="23"/>
      <c r="AU7525" s="23"/>
      <c r="AW7525" s="16"/>
      <c r="BB7525"/>
    </row>
    <row r="7526" spans="44:54" x14ac:dyDescent="0.2">
      <c r="AR7526" s="23"/>
      <c r="AU7526" s="23"/>
      <c r="AW7526" s="16"/>
      <c r="BB7526"/>
    </row>
    <row r="7527" spans="44:54" x14ac:dyDescent="0.2">
      <c r="AR7527" s="23"/>
      <c r="AU7527" s="23"/>
      <c r="AW7527" s="16"/>
      <c r="BB7527"/>
    </row>
    <row r="7528" spans="44:54" x14ac:dyDescent="0.2">
      <c r="AR7528" s="23"/>
      <c r="AU7528" s="23"/>
      <c r="AW7528" s="16"/>
      <c r="BB7528"/>
    </row>
    <row r="7529" spans="44:54" x14ac:dyDescent="0.2">
      <c r="AR7529" s="23"/>
      <c r="AU7529" s="23"/>
      <c r="AW7529" s="16"/>
      <c r="BB7529"/>
    </row>
    <row r="7530" spans="44:54" x14ac:dyDescent="0.2">
      <c r="AR7530" s="23"/>
      <c r="AU7530" s="23"/>
      <c r="AW7530" s="16"/>
      <c r="BB7530"/>
    </row>
    <row r="7531" spans="44:54" x14ac:dyDescent="0.2">
      <c r="AR7531" s="23"/>
      <c r="AU7531" s="23"/>
      <c r="AW7531" s="16"/>
      <c r="BB7531"/>
    </row>
    <row r="7532" spans="44:54" x14ac:dyDescent="0.2">
      <c r="AR7532" s="23"/>
      <c r="AU7532" s="23"/>
      <c r="AW7532" s="16"/>
      <c r="BB7532"/>
    </row>
    <row r="7533" spans="44:54" x14ac:dyDescent="0.2">
      <c r="AR7533" s="23"/>
      <c r="AU7533" s="23"/>
      <c r="AW7533" s="16"/>
      <c r="BB7533"/>
    </row>
    <row r="7534" spans="44:54" x14ac:dyDescent="0.2">
      <c r="AR7534" s="23"/>
      <c r="AU7534" s="23"/>
      <c r="AW7534" s="16"/>
      <c r="BB7534"/>
    </row>
    <row r="7535" spans="44:54" x14ac:dyDescent="0.2">
      <c r="AR7535" s="23"/>
      <c r="AU7535" s="23"/>
      <c r="AW7535" s="16"/>
      <c r="BB7535"/>
    </row>
    <row r="7536" spans="44:54" x14ac:dyDescent="0.2">
      <c r="AR7536" s="23"/>
      <c r="AU7536" s="23"/>
      <c r="AW7536" s="16"/>
      <c r="BB7536"/>
    </row>
    <row r="7537" spans="44:54" x14ac:dyDescent="0.2">
      <c r="AR7537" s="23"/>
      <c r="AU7537" s="23"/>
      <c r="AW7537" s="16"/>
      <c r="BB7537"/>
    </row>
    <row r="7538" spans="44:54" x14ac:dyDescent="0.2">
      <c r="AR7538" s="23"/>
      <c r="AU7538" s="23"/>
      <c r="AW7538" s="16"/>
      <c r="BB7538"/>
    </row>
    <row r="7539" spans="44:54" x14ac:dyDescent="0.2">
      <c r="AR7539" s="23"/>
      <c r="AU7539" s="23"/>
      <c r="AW7539" s="16"/>
      <c r="BB7539"/>
    </row>
    <row r="7540" spans="44:54" x14ac:dyDescent="0.2">
      <c r="AR7540" s="23"/>
      <c r="AU7540" s="23"/>
      <c r="AW7540" s="16"/>
      <c r="BB7540"/>
    </row>
    <row r="7541" spans="44:54" x14ac:dyDescent="0.2">
      <c r="AR7541" s="23"/>
      <c r="AU7541" s="23"/>
      <c r="AW7541" s="16"/>
      <c r="BB7541"/>
    </row>
    <row r="7542" spans="44:54" x14ac:dyDescent="0.2">
      <c r="AR7542" s="23"/>
      <c r="AU7542" s="23"/>
      <c r="AW7542" s="16"/>
      <c r="BB7542"/>
    </row>
    <row r="7543" spans="44:54" x14ac:dyDescent="0.2">
      <c r="AR7543" s="23"/>
      <c r="AU7543" s="23"/>
      <c r="AW7543" s="16"/>
      <c r="BB7543"/>
    </row>
    <row r="7544" spans="44:54" x14ac:dyDescent="0.2">
      <c r="AR7544" s="23"/>
      <c r="AU7544" s="23"/>
      <c r="AW7544" s="16"/>
      <c r="BB7544"/>
    </row>
    <row r="7545" spans="44:54" x14ac:dyDescent="0.2">
      <c r="AR7545" s="23"/>
      <c r="AU7545" s="23"/>
      <c r="AW7545" s="16"/>
      <c r="BB7545"/>
    </row>
    <row r="7546" spans="44:54" x14ac:dyDescent="0.2">
      <c r="AR7546" s="23"/>
      <c r="AU7546" s="23"/>
      <c r="AW7546" s="16"/>
      <c r="BB7546"/>
    </row>
    <row r="7547" spans="44:54" x14ac:dyDescent="0.2">
      <c r="AR7547" s="23"/>
      <c r="AU7547" s="23"/>
      <c r="AW7547" s="16"/>
      <c r="BB7547"/>
    </row>
    <row r="7548" spans="44:54" x14ac:dyDescent="0.2">
      <c r="AR7548" s="23"/>
      <c r="AU7548" s="23"/>
      <c r="AW7548" s="16"/>
      <c r="BB7548"/>
    </row>
    <row r="7549" spans="44:54" x14ac:dyDescent="0.2">
      <c r="AR7549" s="23"/>
      <c r="AU7549" s="23"/>
      <c r="AW7549" s="16"/>
      <c r="BB7549"/>
    </row>
    <row r="7550" spans="44:54" x14ac:dyDescent="0.2">
      <c r="AR7550" s="23"/>
      <c r="AU7550" s="23"/>
      <c r="AW7550" s="16"/>
      <c r="BB7550"/>
    </row>
    <row r="7551" spans="44:54" x14ac:dyDescent="0.2">
      <c r="AR7551" s="23"/>
      <c r="AU7551" s="23"/>
      <c r="AW7551" s="16"/>
      <c r="BB7551"/>
    </row>
    <row r="7552" spans="44:54" x14ac:dyDescent="0.2">
      <c r="AR7552" s="23"/>
      <c r="AU7552" s="23"/>
      <c r="AW7552" s="16"/>
      <c r="BB7552"/>
    </row>
    <row r="7553" spans="44:54" x14ac:dyDescent="0.2">
      <c r="AR7553" s="23"/>
      <c r="AU7553" s="23"/>
      <c r="AW7553" s="16"/>
      <c r="BB7553"/>
    </row>
    <row r="7554" spans="44:54" x14ac:dyDescent="0.2">
      <c r="AR7554" s="23"/>
      <c r="AU7554" s="23"/>
      <c r="AW7554" s="16"/>
      <c r="BB7554"/>
    </row>
    <row r="7555" spans="44:54" x14ac:dyDescent="0.2">
      <c r="AR7555" s="23"/>
      <c r="AU7555" s="23"/>
      <c r="AW7555" s="16"/>
      <c r="BB7555"/>
    </row>
    <row r="7556" spans="44:54" x14ac:dyDescent="0.2">
      <c r="AR7556" s="23"/>
      <c r="AU7556" s="23"/>
      <c r="AW7556" s="16"/>
      <c r="BB7556"/>
    </row>
    <row r="7557" spans="44:54" x14ac:dyDescent="0.2">
      <c r="AR7557" s="23"/>
      <c r="AU7557" s="23"/>
      <c r="AW7557" s="16"/>
      <c r="BB7557"/>
    </row>
    <row r="7558" spans="44:54" x14ac:dyDescent="0.2">
      <c r="AR7558" s="23"/>
      <c r="AU7558" s="23"/>
      <c r="AW7558" s="16"/>
      <c r="BB7558"/>
    </row>
    <row r="7559" spans="44:54" x14ac:dyDescent="0.2">
      <c r="AR7559" s="23"/>
      <c r="AU7559" s="23"/>
      <c r="AW7559" s="16"/>
      <c r="BB7559"/>
    </row>
    <row r="7560" spans="44:54" x14ac:dyDescent="0.2">
      <c r="AR7560" s="23"/>
      <c r="AU7560" s="23"/>
      <c r="AW7560" s="16"/>
      <c r="BB7560"/>
    </row>
    <row r="7561" spans="44:54" x14ac:dyDescent="0.2">
      <c r="AR7561" s="23"/>
      <c r="AU7561" s="23"/>
      <c r="AW7561" s="16"/>
      <c r="BB7561"/>
    </row>
    <row r="7562" spans="44:54" x14ac:dyDescent="0.2">
      <c r="AR7562" s="23"/>
      <c r="AU7562" s="23"/>
      <c r="AW7562" s="16"/>
      <c r="BB7562"/>
    </row>
    <row r="7563" spans="44:54" x14ac:dyDescent="0.2">
      <c r="AR7563" s="23"/>
      <c r="AU7563" s="23"/>
      <c r="AW7563" s="16"/>
      <c r="BB7563"/>
    </row>
    <row r="7564" spans="44:54" x14ac:dyDescent="0.2">
      <c r="AR7564" s="23"/>
      <c r="AU7564" s="23"/>
      <c r="AW7564" s="16"/>
      <c r="BB7564"/>
    </row>
    <row r="7565" spans="44:54" x14ac:dyDescent="0.2">
      <c r="AR7565" s="23"/>
      <c r="AU7565" s="23"/>
      <c r="AW7565" s="16"/>
      <c r="BB7565"/>
    </row>
    <row r="7566" spans="44:54" x14ac:dyDescent="0.2">
      <c r="AR7566" s="23"/>
      <c r="AU7566" s="23"/>
      <c r="AW7566" s="16"/>
      <c r="BB7566"/>
    </row>
    <row r="7567" spans="44:54" x14ac:dyDescent="0.2">
      <c r="AR7567" s="23"/>
      <c r="AU7567" s="23"/>
      <c r="AW7567" s="16"/>
      <c r="BB7567"/>
    </row>
    <row r="7568" spans="44:54" x14ac:dyDescent="0.2">
      <c r="AR7568" s="23"/>
      <c r="AU7568" s="23"/>
      <c r="AW7568" s="16"/>
      <c r="BB7568"/>
    </row>
    <row r="7569" spans="44:54" x14ac:dyDescent="0.2">
      <c r="AR7569" s="23"/>
      <c r="AU7569" s="23"/>
      <c r="AW7569" s="16"/>
      <c r="BB7569"/>
    </row>
    <row r="7570" spans="44:54" x14ac:dyDescent="0.2">
      <c r="AR7570" s="23"/>
      <c r="AU7570" s="23"/>
      <c r="AW7570" s="16"/>
      <c r="BB7570"/>
    </row>
    <row r="7571" spans="44:54" x14ac:dyDescent="0.2">
      <c r="AR7571" s="23"/>
      <c r="AU7571" s="23"/>
      <c r="AW7571" s="16"/>
      <c r="BB7571"/>
    </row>
    <row r="7572" spans="44:54" x14ac:dyDescent="0.2">
      <c r="AR7572" s="23"/>
      <c r="AU7572" s="23"/>
      <c r="AW7572" s="16"/>
      <c r="BB7572"/>
    </row>
    <row r="7573" spans="44:54" x14ac:dyDescent="0.2">
      <c r="AR7573" s="23"/>
      <c r="AU7573" s="23"/>
      <c r="AW7573" s="16"/>
      <c r="BB7573"/>
    </row>
    <row r="7574" spans="44:54" x14ac:dyDescent="0.2">
      <c r="AR7574" s="23"/>
      <c r="AU7574" s="23"/>
      <c r="AW7574" s="16"/>
      <c r="BB7574"/>
    </row>
    <row r="7575" spans="44:54" x14ac:dyDescent="0.2">
      <c r="AR7575" s="23"/>
      <c r="AU7575" s="23"/>
      <c r="AW7575" s="16"/>
      <c r="BB7575"/>
    </row>
    <row r="7576" spans="44:54" x14ac:dyDescent="0.2">
      <c r="AR7576" s="23"/>
      <c r="AU7576" s="23"/>
      <c r="AW7576" s="16"/>
      <c r="BB7576"/>
    </row>
    <row r="7577" spans="44:54" x14ac:dyDescent="0.2">
      <c r="AR7577" s="23"/>
      <c r="AU7577" s="23"/>
      <c r="AW7577" s="16"/>
      <c r="BB7577"/>
    </row>
    <row r="7578" spans="44:54" x14ac:dyDescent="0.2">
      <c r="AR7578" s="23"/>
      <c r="AU7578" s="23"/>
      <c r="AW7578" s="16"/>
      <c r="BB7578"/>
    </row>
    <row r="7579" spans="44:54" x14ac:dyDescent="0.2">
      <c r="AR7579" s="23"/>
      <c r="AU7579" s="23"/>
      <c r="AW7579" s="16"/>
      <c r="BB7579"/>
    </row>
    <row r="7580" spans="44:54" x14ac:dyDescent="0.2">
      <c r="AR7580" s="23"/>
      <c r="AU7580" s="23"/>
      <c r="AW7580" s="16"/>
      <c r="BB7580"/>
    </row>
    <row r="7581" spans="44:54" x14ac:dyDescent="0.2">
      <c r="AR7581" s="23"/>
      <c r="AU7581" s="23"/>
      <c r="AW7581" s="16"/>
      <c r="BB7581"/>
    </row>
    <row r="7582" spans="44:54" x14ac:dyDescent="0.2">
      <c r="AR7582" s="23"/>
      <c r="AU7582" s="23"/>
      <c r="AW7582" s="16"/>
      <c r="BB7582"/>
    </row>
    <row r="7583" spans="44:54" x14ac:dyDescent="0.2">
      <c r="AR7583" s="23"/>
      <c r="AU7583" s="23"/>
      <c r="AW7583" s="16"/>
      <c r="BB7583"/>
    </row>
    <row r="7584" spans="44:54" x14ac:dyDescent="0.2">
      <c r="AR7584" s="23"/>
      <c r="AU7584" s="23"/>
      <c r="AW7584" s="16"/>
      <c r="BB7584"/>
    </row>
    <row r="7585" spans="44:54" x14ac:dyDescent="0.2">
      <c r="AR7585" s="23"/>
      <c r="AU7585" s="23"/>
      <c r="AW7585" s="16"/>
      <c r="BB7585"/>
    </row>
    <row r="7586" spans="44:54" x14ac:dyDescent="0.2">
      <c r="AR7586" s="23"/>
      <c r="AU7586" s="23"/>
      <c r="AW7586" s="16"/>
      <c r="BB7586"/>
    </row>
    <row r="7587" spans="44:54" x14ac:dyDescent="0.2">
      <c r="AR7587" s="23"/>
      <c r="AU7587" s="23"/>
      <c r="AW7587" s="16"/>
      <c r="BB7587"/>
    </row>
    <row r="7588" spans="44:54" x14ac:dyDescent="0.2">
      <c r="AR7588" s="23"/>
      <c r="AU7588" s="23"/>
      <c r="AW7588" s="16"/>
      <c r="BB7588"/>
    </row>
    <row r="7589" spans="44:54" x14ac:dyDescent="0.2">
      <c r="AR7589" s="23"/>
      <c r="AU7589" s="23"/>
      <c r="AW7589" s="16"/>
      <c r="BB7589"/>
    </row>
    <row r="7590" spans="44:54" x14ac:dyDescent="0.2">
      <c r="AR7590" s="23"/>
      <c r="AU7590" s="23"/>
      <c r="AW7590" s="16"/>
      <c r="BB7590"/>
    </row>
    <row r="7591" spans="44:54" x14ac:dyDescent="0.2">
      <c r="AR7591" s="23"/>
      <c r="AU7591" s="23"/>
      <c r="AW7591" s="16"/>
      <c r="BB7591"/>
    </row>
    <row r="7592" spans="44:54" x14ac:dyDescent="0.2">
      <c r="AR7592" s="23"/>
      <c r="AU7592" s="23"/>
      <c r="AW7592" s="16"/>
      <c r="BB7592"/>
    </row>
    <row r="7593" spans="44:54" x14ac:dyDescent="0.2">
      <c r="AR7593" s="23"/>
      <c r="AU7593" s="23"/>
      <c r="AW7593" s="16"/>
      <c r="BB7593"/>
    </row>
    <row r="7594" spans="44:54" x14ac:dyDescent="0.2">
      <c r="AR7594" s="23"/>
      <c r="AU7594" s="23"/>
      <c r="AW7594" s="16"/>
      <c r="BB7594"/>
    </row>
    <row r="7595" spans="44:54" x14ac:dyDescent="0.2">
      <c r="AR7595" s="23"/>
      <c r="AU7595" s="23"/>
      <c r="AW7595" s="16"/>
      <c r="BB7595"/>
    </row>
    <row r="7596" spans="44:54" x14ac:dyDescent="0.2">
      <c r="AR7596" s="23"/>
      <c r="AU7596" s="23"/>
      <c r="AW7596" s="16"/>
      <c r="BB7596"/>
    </row>
    <row r="7597" spans="44:54" x14ac:dyDescent="0.2">
      <c r="AR7597" s="23"/>
      <c r="AU7597" s="23"/>
      <c r="AW7597" s="16"/>
      <c r="BB7597"/>
    </row>
    <row r="7598" spans="44:54" x14ac:dyDescent="0.2">
      <c r="AR7598" s="23"/>
      <c r="AU7598" s="23"/>
      <c r="AW7598" s="16"/>
      <c r="BB7598"/>
    </row>
    <row r="7599" spans="44:54" x14ac:dyDescent="0.2">
      <c r="AR7599" s="23"/>
      <c r="AU7599" s="23"/>
      <c r="AW7599" s="16"/>
      <c r="BB7599"/>
    </row>
    <row r="7600" spans="44:54" x14ac:dyDescent="0.2">
      <c r="AR7600" s="23"/>
      <c r="AU7600" s="23"/>
      <c r="AW7600" s="16"/>
      <c r="BB7600"/>
    </row>
    <row r="7601" spans="44:54" x14ac:dyDescent="0.2">
      <c r="AR7601" s="23"/>
      <c r="AU7601" s="23"/>
      <c r="AW7601" s="16"/>
      <c r="BB7601"/>
    </row>
    <row r="7602" spans="44:54" x14ac:dyDescent="0.2">
      <c r="AR7602" s="23"/>
      <c r="AU7602" s="23"/>
      <c r="AW7602" s="16"/>
      <c r="BB7602"/>
    </row>
    <row r="7603" spans="44:54" x14ac:dyDescent="0.2">
      <c r="AR7603" s="23"/>
      <c r="AU7603" s="23"/>
      <c r="AW7603" s="16"/>
      <c r="BB7603"/>
    </row>
    <row r="7604" spans="44:54" x14ac:dyDescent="0.2">
      <c r="AR7604" s="23"/>
      <c r="AU7604" s="23"/>
      <c r="AW7604" s="16"/>
      <c r="BB7604"/>
    </row>
    <row r="7605" spans="44:54" x14ac:dyDescent="0.2">
      <c r="AR7605" s="23"/>
      <c r="AU7605" s="23"/>
      <c r="AW7605" s="16"/>
      <c r="BB7605"/>
    </row>
    <row r="7606" spans="44:54" x14ac:dyDescent="0.2">
      <c r="AR7606" s="23"/>
      <c r="AU7606" s="23"/>
      <c r="AW7606" s="16"/>
      <c r="BB7606"/>
    </row>
    <row r="7607" spans="44:54" x14ac:dyDescent="0.2">
      <c r="AR7607" s="23"/>
      <c r="AU7607" s="23"/>
      <c r="AW7607" s="16"/>
      <c r="BB7607"/>
    </row>
    <row r="7608" spans="44:54" x14ac:dyDescent="0.2">
      <c r="AR7608" s="23"/>
      <c r="AU7608" s="23"/>
      <c r="AW7608" s="16"/>
      <c r="BB7608"/>
    </row>
    <row r="7609" spans="44:54" x14ac:dyDescent="0.2">
      <c r="AR7609" s="23"/>
      <c r="AU7609" s="23"/>
      <c r="AW7609" s="16"/>
      <c r="BB7609"/>
    </row>
    <row r="7610" spans="44:54" x14ac:dyDescent="0.2">
      <c r="AR7610" s="23"/>
      <c r="AU7610" s="23"/>
      <c r="AW7610" s="16"/>
      <c r="BB7610"/>
    </row>
    <row r="7611" spans="44:54" x14ac:dyDescent="0.2">
      <c r="AR7611" s="23"/>
      <c r="AU7611" s="23"/>
      <c r="AW7611" s="16"/>
      <c r="BB7611"/>
    </row>
    <row r="7612" spans="44:54" x14ac:dyDescent="0.2">
      <c r="AR7612" s="23"/>
      <c r="AU7612" s="23"/>
      <c r="AW7612" s="16"/>
      <c r="BB7612"/>
    </row>
    <row r="7613" spans="44:54" x14ac:dyDescent="0.2">
      <c r="AR7613" s="23"/>
      <c r="AU7613" s="23"/>
      <c r="AW7613" s="16"/>
      <c r="BB7613"/>
    </row>
    <row r="7614" spans="44:54" x14ac:dyDescent="0.2">
      <c r="AR7614" s="23"/>
      <c r="AU7614" s="23"/>
      <c r="AW7614" s="16"/>
      <c r="BB7614"/>
    </row>
    <row r="7615" spans="44:54" x14ac:dyDescent="0.2">
      <c r="AR7615" s="23"/>
      <c r="AU7615" s="23"/>
      <c r="AW7615" s="16"/>
      <c r="BB7615"/>
    </row>
    <row r="7616" spans="44:54" x14ac:dyDescent="0.2">
      <c r="AR7616" s="23"/>
      <c r="AU7616" s="23"/>
      <c r="AW7616" s="16"/>
      <c r="BB7616"/>
    </row>
    <row r="7617" spans="44:54" x14ac:dyDescent="0.2">
      <c r="AR7617" s="23"/>
      <c r="AU7617" s="23"/>
      <c r="AW7617" s="16"/>
      <c r="BB7617"/>
    </row>
    <row r="7618" spans="44:54" x14ac:dyDescent="0.2">
      <c r="AR7618" s="23"/>
      <c r="AU7618" s="23"/>
      <c r="AW7618" s="16"/>
      <c r="BB7618"/>
    </row>
    <row r="7619" spans="44:54" x14ac:dyDescent="0.2">
      <c r="AR7619" s="23"/>
      <c r="AU7619" s="23"/>
      <c r="AW7619" s="16"/>
      <c r="BB7619"/>
    </row>
    <row r="7620" spans="44:54" x14ac:dyDescent="0.2">
      <c r="AR7620" s="23"/>
      <c r="AU7620" s="23"/>
      <c r="AW7620" s="16"/>
      <c r="BB7620"/>
    </row>
    <row r="7621" spans="44:54" x14ac:dyDescent="0.2">
      <c r="AR7621" s="23"/>
      <c r="AU7621" s="23"/>
      <c r="AW7621" s="16"/>
      <c r="BB7621"/>
    </row>
    <row r="7622" spans="44:54" x14ac:dyDescent="0.2">
      <c r="AR7622" s="23"/>
      <c r="AU7622" s="23"/>
      <c r="AW7622" s="16"/>
      <c r="BB7622"/>
    </row>
    <row r="7623" spans="44:54" x14ac:dyDescent="0.2">
      <c r="AR7623" s="23"/>
      <c r="AU7623" s="23"/>
      <c r="AW7623" s="16"/>
      <c r="BB7623"/>
    </row>
    <row r="7624" spans="44:54" x14ac:dyDescent="0.2">
      <c r="AR7624" s="23"/>
      <c r="AU7624" s="23"/>
      <c r="AW7624" s="16"/>
      <c r="BB7624"/>
    </row>
    <row r="7625" spans="44:54" x14ac:dyDescent="0.2">
      <c r="AR7625" s="23"/>
      <c r="AU7625" s="23"/>
      <c r="AW7625" s="16"/>
      <c r="BB7625"/>
    </row>
    <row r="7626" spans="44:54" x14ac:dyDescent="0.2">
      <c r="AR7626" s="23"/>
      <c r="AU7626" s="23"/>
      <c r="AW7626" s="16"/>
      <c r="BB7626"/>
    </row>
    <row r="7627" spans="44:54" x14ac:dyDescent="0.2">
      <c r="AR7627" s="23"/>
      <c r="AU7627" s="23"/>
      <c r="AW7627" s="16"/>
      <c r="BB7627"/>
    </row>
    <row r="7628" spans="44:54" x14ac:dyDescent="0.2">
      <c r="AR7628" s="23"/>
      <c r="AU7628" s="23"/>
      <c r="AW7628" s="16"/>
      <c r="BB7628"/>
    </row>
    <row r="7629" spans="44:54" x14ac:dyDescent="0.2">
      <c r="AR7629" s="23"/>
      <c r="AU7629" s="23"/>
      <c r="AW7629" s="16"/>
      <c r="BB7629"/>
    </row>
    <row r="7630" spans="44:54" x14ac:dyDescent="0.2">
      <c r="AR7630" s="23"/>
      <c r="AU7630" s="23"/>
      <c r="AW7630" s="16"/>
      <c r="BB7630"/>
    </row>
    <row r="7631" spans="44:54" x14ac:dyDescent="0.2">
      <c r="AR7631" s="23"/>
      <c r="AU7631" s="23"/>
      <c r="AW7631" s="16"/>
      <c r="BB7631"/>
    </row>
    <row r="7632" spans="44:54" x14ac:dyDescent="0.2">
      <c r="AR7632" s="23"/>
      <c r="AU7632" s="23"/>
      <c r="AW7632" s="16"/>
      <c r="BB7632"/>
    </row>
    <row r="7633" spans="44:54" x14ac:dyDescent="0.2">
      <c r="AR7633" s="23"/>
      <c r="AU7633" s="23"/>
      <c r="AW7633" s="16"/>
      <c r="BB7633"/>
    </row>
    <row r="7634" spans="44:54" x14ac:dyDescent="0.2">
      <c r="AR7634" s="23"/>
      <c r="AU7634" s="23"/>
      <c r="AW7634" s="16"/>
      <c r="BB7634"/>
    </row>
    <row r="7635" spans="44:54" x14ac:dyDescent="0.2">
      <c r="AR7635" s="23"/>
      <c r="AU7635" s="23"/>
      <c r="AW7635" s="16"/>
      <c r="BB7635"/>
    </row>
    <row r="7636" spans="44:54" x14ac:dyDescent="0.2">
      <c r="AR7636" s="23"/>
      <c r="AU7636" s="23"/>
      <c r="AW7636" s="16"/>
      <c r="BB7636"/>
    </row>
    <row r="7637" spans="44:54" x14ac:dyDescent="0.2">
      <c r="AR7637" s="23"/>
      <c r="AU7637" s="23"/>
      <c r="AW7637" s="16"/>
      <c r="BB7637"/>
    </row>
    <row r="7638" spans="44:54" x14ac:dyDescent="0.2">
      <c r="AR7638" s="23"/>
      <c r="AU7638" s="23"/>
      <c r="AW7638" s="16"/>
      <c r="BB7638"/>
    </row>
    <row r="7639" spans="44:54" x14ac:dyDescent="0.2">
      <c r="AR7639" s="23"/>
      <c r="AU7639" s="23"/>
      <c r="AW7639" s="16"/>
      <c r="BB7639"/>
    </row>
    <row r="7640" spans="44:54" x14ac:dyDescent="0.2">
      <c r="AR7640" s="23"/>
      <c r="AU7640" s="23"/>
      <c r="AW7640" s="16"/>
      <c r="BB7640"/>
    </row>
    <row r="7641" spans="44:54" x14ac:dyDescent="0.2">
      <c r="AR7641" s="23"/>
      <c r="AU7641" s="23"/>
      <c r="AW7641" s="16"/>
      <c r="BB7641"/>
    </row>
    <row r="7642" spans="44:54" x14ac:dyDescent="0.2">
      <c r="AR7642" s="23"/>
      <c r="AU7642" s="23"/>
      <c r="AW7642" s="16"/>
      <c r="BB7642"/>
    </row>
    <row r="7643" spans="44:54" x14ac:dyDescent="0.2">
      <c r="AR7643" s="23"/>
      <c r="AU7643" s="23"/>
      <c r="AW7643" s="16"/>
      <c r="BB7643"/>
    </row>
    <row r="7644" spans="44:54" x14ac:dyDescent="0.2">
      <c r="AR7644" s="23"/>
      <c r="AU7644" s="23"/>
      <c r="AW7644" s="16"/>
      <c r="BB7644"/>
    </row>
    <row r="7645" spans="44:54" x14ac:dyDescent="0.2">
      <c r="AR7645" s="23"/>
      <c r="AU7645" s="23"/>
      <c r="AW7645" s="16"/>
      <c r="BB7645"/>
    </row>
    <row r="7646" spans="44:54" x14ac:dyDescent="0.2">
      <c r="AR7646" s="23"/>
      <c r="AU7646" s="23"/>
      <c r="AW7646" s="16"/>
      <c r="BB7646"/>
    </row>
    <row r="7647" spans="44:54" x14ac:dyDescent="0.2">
      <c r="AR7647" s="23"/>
      <c r="AU7647" s="23"/>
      <c r="AW7647" s="16"/>
      <c r="BB7647"/>
    </row>
    <row r="7648" spans="44:54" x14ac:dyDescent="0.2">
      <c r="AR7648" s="23"/>
      <c r="AU7648" s="23"/>
      <c r="AW7648" s="16"/>
      <c r="BB7648"/>
    </row>
    <row r="7649" spans="44:54" x14ac:dyDescent="0.2">
      <c r="AR7649" s="23"/>
      <c r="AU7649" s="23"/>
      <c r="AW7649" s="16"/>
      <c r="BB7649"/>
    </row>
    <row r="7650" spans="44:54" x14ac:dyDescent="0.2">
      <c r="AR7650" s="23"/>
      <c r="AU7650" s="23"/>
      <c r="AW7650" s="16"/>
      <c r="BB7650"/>
    </row>
    <row r="7651" spans="44:54" x14ac:dyDescent="0.2">
      <c r="AR7651" s="23"/>
      <c r="AU7651" s="23"/>
      <c r="AW7651" s="16"/>
      <c r="BB7651"/>
    </row>
    <row r="7652" spans="44:54" x14ac:dyDescent="0.2">
      <c r="AR7652" s="23"/>
      <c r="AU7652" s="23"/>
      <c r="AW7652" s="16"/>
      <c r="BB7652"/>
    </row>
    <row r="7653" spans="44:54" x14ac:dyDescent="0.2">
      <c r="AR7653" s="23"/>
      <c r="AU7653" s="23"/>
      <c r="AW7653" s="16"/>
      <c r="BB7653"/>
    </row>
    <row r="7654" spans="44:54" x14ac:dyDescent="0.2">
      <c r="AR7654" s="23"/>
      <c r="AU7654" s="23"/>
      <c r="AW7654" s="16"/>
      <c r="BB7654"/>
    </row>
    <row r="7655" spans="44:54" x14ac:dyDescent="0.2">
      <c r="AR7655" s="23"/>
      <c r="AU7655" s="23"/>
      <c r="AW7655" s="16"/>
      <c r="BB7655"/>
    </row>
    <row r="7656" spans="44:54" x14ac:dyDescent="0.2">
      <c r="AR7656" s="23"/>
      <c r="AU7656" s="23"/>
      <c r="AW7656" s="16"/>
      <c r="BB7656"/>
    </row>
    <row r="7657" spans="44:54" x14ac:dyDescent="0.2">
      <c r="AR7657" s="23"/>
      <c r="AU7657" s="23"/>
      <c r="AW7657" s="16"/>
      <c r="BB7657"/>
    </row>
    <row r="7658" spans="44:54" x14ac:dyDescent="0.2">
      <c r="AR7658" s="23"/>
      <c r="AU7658" s="23"/>
      <c r="AW7658" s="16"/>
      <c r="BB7658"/>
    </row>
    <row r="7659" spans="44:54" x14ac:dyDescent="0.2">
      <c r="AR7659" s="23"/>
      <c r="AU7659" s="23"/>
      <c r="AW7659" s="16"/>
      <c r="BB7659"/>
    </row>
    <row r="7660" spans="44:54" x14ac:dyDescent="0.2">
      <c r="AR7660" s="23"/>
      <c r="AU7660" s="23"/>
      <c r="AW7660" s="16"/>
      <c r="BB7660"/>
    </row>
    <row r="7661" spans="44:54" x14ac:dyDescent="0.2">
      <c r="AR7661" s="23"/>
      <c r="AU7661" s="23"/>
      <c r="AW7661" s="16"/>
      <c r="BB7661"/>
    </row>
    <row r="7662" spans="44:54" x14ac:dyDescent="0.2">
      <c r="AR7662" s="23"/>
      <c r="AU7662" s="23"/>
      <c r="AW7662" s="16"/>
      <c r="BB7662"/>
    </row>
    <row r="7663" spans="44:54" x14ac:dyDescent="0.2">
      <c r="AR7663" s="23"/>
      <c r="AU7663" s="23"/>
      <c r="AW7663" s="16"/>
      <c r="BB7663"/>
    </row>
    <row r="7664" spans="44:54" x14ac:dyDescent="0.2">
      <c r="AR7664" s="23"/>
      <c r="AU7664" s="23"/>
      <c r="AW7664" s="16"/>
      <c r="BB7664"/>
    </row>
    <row r="7665" spans="44:54" x14ac:dyDescent="0.2">
      <c r="AR7665" s="23"/>
      <c r="AU7665" s="23"/>
      <c r="AW7665" s="16"/>
      <c r="BB7665"/>
    </row>
    <row r="7666" spans="44:54" x14ac:dyDescent="0.2">
      <c r="AR7666" s="23"/>
      <c r="AU7666" s="23"/>
      <c r="AW7666" s="16"/>
      <c r="BB7666"/>
    </row>
    <row r="7667" spans="44:54" x14ac:dyDescent="0.2">
      <c r="AR7667" s="23"/>
      <c r="AU7667" s="23"/>
      <c r="AW7667" s="16"/>
      <c r="BB7667"/>
    </row>
    <row r="7668" spans="44:54" x14ac:dyDescent="0.2">
      <c r="AR7668" s="23"/>
      <c r="AU7668" s="23"/>
      <c r="AW7668" s="16"/>
      <c r="BB7668"/>
    </row>
    <row r="7669" spans="44:54" x14ac:dyDescent="0.2">
      <c r="AR7669" s="23"/>
      <c r="AU7669" s="23"/>
      <c r="AW7669" s="16"/>
      <c r="BB7669"/>
    </row>
    <row r="7670" spans="44:54" x14ac:dyDescent="0.2">
      <c r="AR7670" s="23"/>
      <c r="AU7670" s="23"/>
      <c r="AW7670" s="16"/>
      <c r="BB7670"/>
    </row>
    <row r="7671" spans="44:54" x14ac:dyDescent="0.2">
      <c r="AR7671" s="23"/>
      <c r="AU7671" s="23"/>
      <c r="AW7671" s="16"/>
      <c r="BB7671"/>
    </row>
    <row r="7672" spans="44:54" x14ac:dyDescent="0.2">
      <c r="AR7672" s="23"/>
      <c r="AU7672" s="23"/>
      <c r="AW7672" s="16"/>
      <c r="BB7672"/>
    </row>
    <row r="7673" spans="44:54" x14ac:dyDescent="0.2">
      <c r="AR7673" s="23"/>
      <c r="AU7673" s="23"/>
      <c r="AW7673" s="16"/>
      <c r="BB7673"/>
    </row>
    <row r="7674" spans="44:54" x14ac:dyDescent="0.2">
      <c r="AR7674" s="23"/>
      <c r="AU7674" s="23"/>
      <c r="AW7674" s="16"/>
      <c r="BB7674"/>
    </row>
    <row r="7675" spans="44:54" x14ac:dyDescent="0.2">
      <c r="AR7675" s="23"/>
      <c r="AU7675" s="23"/>
      <c r="AW7675" s="16"/>
      <c r="BB7675"/>
    </row>
    <row r="7676" spans="44:54" x14ac:dyDescent="0.2">
      <c r="AR7676" s="23"/>
      <c r="AU7676" s="23"/>
      <c r="AW7676" s="16"/>
      <c r="BB7676"/>
    </row>
    <row r="7677" spans="44:54" x14ac:dyDescent="0.2">
      <c r="AR7677" s="23"/>
      <c r="AU7677" s="23"/>
      <c r="AW7677" s="16"/>
      <c r="BB7677"/>
    </row>
    <row r="7678" spans="44:54" x14ac:dyDescent="0.2">
      <c r="AR7678" s="23"/>
      <c r="AU7678" s="23"/>
      <c r="AW7678" s="16"/>
      <c r="BB7678"/>
    </row>
    <row r="7679" spans="44:54" x14ac:dyDescent="0.2">
      <c r="AR7679" s="23"/>
      <c r="AU7679" s="23"/>
      <c r="AW7679" s="16"/>
      <c r="BB7679"/>
    </row>
    <row r="7680" spans="44:54" x14ac:dyDescent="0.2">
      <c r="AR7680" s="23"/>
      <c r="AU7680" s="23"/>
      <c r="AW7680" s="16"/>
      <c r="BB7680"/>
    </row>
    <row r="7681" spans="44:54" x14ac:dyDescent="0.2">
      <c r="AR7681" s="23"/>
      <c r="AU7681" s="23"/>
      <c r="AW7681" s="16"/>
      <c r="BB7681"/>
    </row>
    <row r="7682" spans="44:54" x14ac:dyDescent="0.2">
      <c r="AR7682" s="23"/>
      <c r="AU7682" s="23"/>
      <c r="AW7682" s="16"/>
      <c r="BB7682"/>
    </row>
    <row r="7683" spans="44:54" x14ac:dyDescent="0.2">
      <c r="AR7683" s="23"/>
      <c r="AU7683" s="23"/>
      <c r="AW7683" s="16"/>
      <c r="BB7683"/>
    </row>
    <row r="7684" spans="44:54" x14ac:dyDescent="0.2">
      <c r="AR7684" s="23"/>
      <c r="AU7684" s="23"/>
      <c r="AW7684" s="16"/>
      <c r="BB7684"/>
    </row>
    <row r="7685" spans="44:54" x14ac:dyDescent="0.2">
      <c r="AR7685" s="23"/>
      <c r="AU7685" s="23"/>
      <c r="AW7685" s="16"/>
      <c r="BB7685"/>
    </row>
    <row r="7686" spans="44:54" x14ac:dyDescent="0.2">
      <c r="AR7686" s="23"/>
      <c r="AU7686" s="23"/>
      <c r="AW7686" s="16"/>
      <c r="BB7686"/>
    </row>
    <row r="7687" spans="44:54" x14ac:dyDescent="0.2">
      <c r="AR7687" s="23"/>
      <c r="AU7687" s="23"/>
      <c r="AW7687" s="16"/>
      <c r="BB7687"/>
    </row>
    <row r="7688" spans="44:54" x14ac:dyDescent="0.2">
      <c r="AR7688" s="23"/>
      <c r="AU7688" s="23"/>
      <c r="AW7688" s="16"/>
      <c r="BB7688"/>
    </row>
    <row r="7689" spans="44:54" x14ac:dyDescent="0.2">
      <c r="AR7689" s="23"/>
      <c r="AU7689" s="23"/>
      <c r="AW7689" s="16"/>
      <c r="BB7689"/>
    </row>
    <row r="7690" spans="44:54" x14ac:dyDescent="0.2">
      <c r="AR7690" s="23"/>
      <c r="AU7690" s="23"/>
      <c r="AW7690" s="16"/>
      <c r="BB7690"/>
    </row>
    <row r="7691" spans="44:54" x14ac:dyDescent="0.2">
      <c r="AR7691" s="23"/>
      <c r="AU7691" s="23"/>
      <c r="AW7691" s="16"/>
      <c r="BB7691"/>
    </row>
    <row r="7692" spans="44:54" x14ac:dyDescent="0.2">
      <c r="AR7692" s="23"/>
      <c r="AU7692" s="23"/>
      <c r="AW7692" s="16"/>
      <c r="BB7692"/>
    </row>
    <row r="7693" spans="44:54" x14ac:dyDescent="0.2">
      <c r="AR7693" s="23"/>
      <c r="AU7693" s="23"/>
      <c r="AW7693" s="16"/>
      <c r="BB7693"/>
    </row>
    <row r="7694" spans="44:54" x14ac:dyDescent="0.2">
      <c r="AR7694" s="23"/>
      <c r="AU7694" s="23"/>
      <c r="AW7694" s="16"/>
      <c r="BB7694"/>
    </row>
    <row r="7695" spans="44:54" x14ac:dyDescent="0.2">
      <c r="AR7695" s="23"/>
      <c r="AU7695" s="23"/>
      <c r="AW7695" s="16"/>
      <c r="BB7695"/>
    </row>
    <row r="7696" spans="44:54" x14ac:dyDescent="0.2">
      <c r="AR7696" s="23"/>
      <c r="AU7696" s="23"/>
      <c r="AW7696" s="16"/>
      <c r="BB7696"/>
    </row>
    <row r="7697" spans="44:54" x14ac:dyDescent="0.2">
      <c r="AR7697" s="23"/>
      <c r="AU7697" s="23"/>
      <c r="AW7697" s="16"/>
      <c r="BB7697"/>
    </row>
    <row r="7698" spans="44:54" x14ac:dyDescent="0.2">
      <c r="AR7698" s="23"/>
      <c r="AU7698" s="23"/>
      <c r="AW7698" s="16"/>
      <c r="BB7698"/>
    </row>
    <row r="7699" spans="44:54" x14ac:dyDescent="0.2">
      <c r="AR7699" s="23"/>
      <c r="AU7699" s="23"/>
      <c r="AW7699" s="16"/>
      <c r="BB7699"/>
    </row>
    <row r="7700" spans="44:54" x14ac:dyDescent="0.2">
      <c r="AR7700" s="23"/>
      <c r="AU7700" s="23"/>
      <c r="AW7700" s="16"/>
      <c r="BB7700"/>
    </row>
    <row r="7701" spans="44:54" x14ac:dyDescent="0.2">
      <c r="AR7701" s="23"/>
      <c r="AU7701" s="23"/>
      <c r="AW7701" s="16"/>
      <c r="BB7701"/>
    </row>
    <row r="7702" spans="44:54" x14ac:dyDescent="0.2">
      <c r="AR7702" s="23"/>
      <c r="AU7702" s="23"/>
      <c r="AW7702" s="16"/>
      <c r="BB7702"/>
    </row>
    <row r="7703" spans="44:54" x14ac:dyDescent="0.2">
      <c r="AR7703" s="23"/>
      <c r="AU7703" s="23"/>
      <c r="AW7703" s="16"/>
      <c r="BB7703"/>
    </row>
    <row r="7704" spans="44:54" x14ac:dyDescent="0.2">
      <c r="AR7704" s="23"/>
      <c r="AU7704" s="23"/>
      <c r="AW7704" s="16"/>
      <c r="BB7704"/>
    </row>
    <row r="7705" spans="44:54" x14ac:dyDescent="0.2">
      <c r="AR7705" s="23"/>
      <c r="AU7705" s="23"/>
      <c r="AW7705" s="16"/>
      <c r="BB7705"/>
    </row>
    <row r="7706" spans="44:54" x14ac:dyDescent="0.2">
      <c r="AR7706" s="23"/>
      <c r="AU7706" s="23"/>
      <c r="AW7706" s="16"/>
      <c r="BB7706"/>
    </row>
    <row r="7707" spans="44:54" x14ac:dyDescent="0.2">
      <c r="AR7707" s="23"/>
      <c r="AU7707" s="23"/>
      <c r="AW7707" s="16"/>
      <c r="BB7707"/>
    </row>
    <row r="7708" spans="44:54" x14ac:dyDescent="0.2">
      <c r="AR7708" s="23"/>
      <c r="AU7708" s="23"/>
      <c r="AW7708" s="16"/>
      <c r="BB7708"/>
    </row>
    <row r="7709" spans="44:54" x14ac:dyDescent="0.2">
      <c r="AR7709" s="23"/>
      <c r="AU7709" s="23"/>
      <c r="AW7709" s="16"/>
      <c r="BB7709"/>
    </row>
    <row r="7710" spans="44:54" x14ac:dyDescent="0.2">
      <c r="AR7710" s="23"/>
      <c r="AU7710" s="23"/>
      <c r="AW7710" s="16"/>
      <c r="BB7710"/>
    </row>
    <row r="7711" spans="44:54" x14ac:dyDescent="0.2">
      <c r="AR7711" s="23"/>
      <c r="AU7711" s="23"/>
      <c r="AW7711" s="16"/>
      <c r="BB7711"/>
    </row>
    <row r="7712" spans="44:54" x14ac:dyDescent="0.2">
      <c r="AR7712" s="23"/>
      <c r="AU7712" s="23"/>
      <c r="AW7712" s="16"/>
      <c r="BB7712"/>
    </row>
    <row r="7713" spans="44:54" x14ac:dyDescent="0.2">
      <c r="AR7713" s="23"/>
      <c r="AU7713" s="23"/>
      <c r="AW7713" s="16"/>
      <c r="BB7713"/>
    </row>
    <row r="7714" spans="44:54" x14ac:dyDescent="0.2">
      <c r="AR7714" s="23"/>
      <c r="AU7714" s="23"/>
      <c r="AW7714" s="16"/>
      <c r="BB7714"/>
    </row>
    <row r="7715" spans="44:54" x14ac:dyDescent="0.2">
      <c r="AR7715" s="23"/>
      <c r="AU7715" s="23"/>
      <c r="AW7715" s="16"/>
      <c r="BB7715"/>
    </row>
    <row r="7716" spans="44:54" x14ac:dyDescent="0.2">
      <c r="AR7716" s="23"/>
      <c r="AU7716" s="23"/>
      <c r="AW7716" s="16"/>
      <c r="BB7716"/>
    </row>
    <row r="7717" spans="44:54" x14ac:dyDescent="0.2">
      <c r="AR7717" s="23"/>
      <c r="AU7717" s="23"/>
      <c r="AW7717" s="16"/>
      <c r="BB7717"/>
    </row>
    <row r="7718" spans="44:54" x14ac:dyDescent="0.2">
      <c r="AR7718" s="23"/>
      <c r="AU7718" s="23"/>
      <c r="AW7718" s="16"/>
      <c r="BB7718"/>
    </row>
    <row r="7719" spans="44:54" x14ac:dyDescent="0.2">
      <c r="AR7719" s="23"/>
      <c r="AU7719" s="23"/>
      <c r="AW7719" s="16"/>
      <c r="BB7719"/>
    </row>
    <row r="7720" spans="44:54" x14ac:dyDescent="0.2">
      <c r="AR7720" s="23"/>
      <c r="AU7720" s="23"/>
      <c r="AW7720" s="16"/>
      <c r="BB7720"/>
    </row>
    <row r="7721" spans="44:54" x14ac:dyDescent="0.2">
      <c r="AR7721" s="23"/>
      <c r="AU7721" s="23"/>
      <c r="AW7721" s="16"/>
      <c r="BB7721"/>
    </row>
    <row r="7722" spans="44:54" x14ac:dyDescent="0.2">
      <c r="AR7722" s="23"/>
      <c r="AU7722" s="23"/>
      <c r="AW7722" s="16"/>
      <c r="BB7722"/>
    </row>
    <row r="7723" spans="44:54" x14ac:dyDescent="0.2">
      <c r="AR7723" s="23"/>
      <c r="AU7723" s="23"/>
      <c r="AW7723" s="16"/>
      <c r="BB7723"/>
    </row>
    <row r="7724" spans="44:54" x14ac:dyDescent="0.2">
      <c r="AR7724" s="23"/>
      <c r="AU7724" s="23"/>
      <c r="AW7724" s="16"/>
      <c r="BB7724"/>
    </row>
    <row r="7725" spans="44:54" x14ac:dyDescent="0.2">
      <c r="AR7725" s="23"/>
      <c r="AU7725" s="23"/>
      <c r="AW7725" s="16"/>
      <c r="BB7725"/>
    </row>
    <row r="7726" spans="44:54" x14ac:dyDescent="0.2">
      <c r="AR7726" s="23"/>
      <c r="AU7726" s="23"/>
      <c r="AW7726" s="16"/>
      <c r="BB7726"/>
    </row>
    <row r="7727" spans="44:54" x14ac:dyDescent="0.2">
      <c r="AR7727" s="23"/>
      <c r="AU7727" s="23"/>
      <c r="AW7727" s="16"/>
      <c r="BB7727"/>
    </row>
    <row r="7728" spans="44:54" x14ac:dyDescent="0.2">
      <c r="AR7728" s="23"/>
      <c r="AU7728" s="23"/>
      <c r="AW7728" s="16"/>
      <c r="BB7728"/>
    </row>
    <row r="7729" spans="44:54" x14ac:dyDescent="0.2">
      <c r="AR7729" s="23"/>
      <c r="AU7729" s="23"/>
      <c r="AW7729" s="16"/>
      <c r="BB7729"/>
    </row>
    <row r="7730" spans="44:54" x14ac:dyDescent="0.2">
      <c r="AR7730" s="23"/>
      <c r="AU7730" s="23"/>
      <c r="AW7730" s="16"/>
      <c r="BB7730"/>
    </row>
    <row r="7731" spans="44:54" x14ac:dyDescent="0.2">
      <c r="AR7731" s="23"/>
      <c r="AU7731" s="23"/>
      <c r="AW7731" s="16"/>
      <c r="BB7731"/>
    </row>
    <row r="7732" spans="44:54" x14ac:dyDescent="0.2">
      <c r="AR7732" s="23"/>
      <c r="AU7732" s="23"/>
      <c r="AW7732" s="16"/>
      <c r="BB7732"/>
    </row>
    <row r="7733" spans="44:54" x14ac:dyDescent="0.2">
      <c r="AR7733" s="23"/>
      <c r="AU7733" s="23"/>
      <c r="AW7733" s="16"/>
      <c r="BB7733"/>
    </row>
    <row r="7734" spans="44:54" x14ac:dyDescent="0.2">
      <c r="AR7734" s="23"/>
      <c r="AU7734" s="23"/>
      <c r="AW7734" s="16"/>
      <c r="BB7734"/>
    </row>
    <row r="7735" spans="44:54" x14ac:dyDescent="0.2">
      <c r="AR7735" s="23"/>
      <c r="AU7735" s="23"/>
      <c r="AW7735" s="16"/>
      <c r="BB7735"/>
    </row>
    <row r="7736" spans="44:54" x14ac:dyDescent="0.2">
      <c r="AR7736" s="23"/>
      <c r="AU7736" s="23"/>
      <c r="AW7736" s="16"/>
      <c r="BB7736"/>
    </row>
    <row r="7737" spans="44:54" x14ac:dyDescent="0.2">
      <c r="AR7737" s="23"/>
      <c r="AU7737" s="23"/>
      <c r="AW7737" s="16"/>
      <c r="BB7737"/>
    </row>
    <row r="7738" spans="44:54" x14ac:dyDescent="0.2">
      <c r="AR7738" s="23"/>
      <c r="AU7738" s="23"/>
      <c r="AW7738" s="16"/>
      <c r="BB7738"/>
    </row>
    <row r="7739" spans="44:54" x14ac:dyDescent="0.2">
      <c r="AR7739" s="23"/>
      <c r="AU7739" s="23"/>
      <c r="AW7739" s="16"/>
      <c r="BB7739"/>
    </row>
    <row r="7740" spans="44:54" x14ac:dyDescent="0.2">
      <c r="AR7740" s="23"/>
      <c r="AU7740" s="23"/>
      <c r="AW7740" s="16"/>
      <c r="BB7740"/>
    </row>
    <row r="7741" spans="44:54" x14ac:dyDescent="0.2">
      <c r="AR7741" s="23"/>
      <c r="AU7741" s="23"/>
      <c r="AW7741" s="16"/>
      <c r="BB7741"/>
    </row>
    <row r="7742" spans="44:54" x14ac:dyDescent="0.2">
      <c r="AR7742" s="23"/>
      <c r="AU7742" s="23"/>
      <c r="AW7742" s="16"/>
      <c r="BB7742"/>
    </row>
    <row r="7743" spans="44:54" x14ac:dyDescent="0.2">
      <c r="AR7743" s="23"/>
      <c r="AU7743" s="23"/>
      <c r="AW7743" s="16"/>
      <c r="BB7743"/>
    </row>
    <row r="7744" spans="44:54" x14ac:dyDescent="0.2">
      <c r="AR7744" s="23"/>
      <c r="AU7744" s="23"/>
      <c r="AW7744" s="16"/>
      <c r="BB7744"/>
    </row>
    <row r="7745" spans="44:54" x14ac:dyDescent="0.2">
      <c r="AR7745" s="23"/>
      <c r="AU7745" s="23"/>
      <c r="AW7745" s="16"/>
      <c r="BB7745"/>
    </row>
    <row r="7746" spans="44:54" x14ac:dyDescent="0.2">
      <c r="AR7746" s="23"/>
      <c r="AU7746" s="23"/>
      <c r="AW7746" s="16"/>
      <c r="BB7746"/>
    </row>
    <row r="7747" spans="44:54" x14ac:dyDescent="0.2">
      <c r="AR7747" s="23"/>
      <c r="AU7747" s="23"/>
      <c r="AW7747" s="16"/>
      <c r="BB7747"/>
    </row>
    <row r="7748" spans="44:54" x14ac:dyDescent="0.2">
      <c r="AR7748" s="23"/>
      <c r="AU7748" s="23"/>
      <c r="AW7748" s="16"/>
      <c r="BB7748"/>
    </row>
    <row r="7749" spans="44:54" x14ac:dyDescent="0.2">
      <c r="AR7749" s="23"/>
      <c r="AU7749" s="23"/>
      <c r="AW7749" s="16"/>
      <c r="BB7749"/>
    </row>
    <row r="7750" spans="44:54" x14ac:dyDescent="0.2">
      <c r="AR7750" s="23"/>
      <c r="AU7750" s="23"/>
      <c r="AW7750" s="16"/>
      <c r="BB7750"/>
    </row>
    <row r="7751" spans="44:54" x14ac:dyDescent="0.2">
      <c r="AR7751" s="23"/>
      <c r="AU7751" s="23"/>
      <c r="AW7751" s="16"/>
      <c r="BB7751"/>
    </row>
    <row r="7752" spans="44:54" x14ac:dyDescent="0.2">
      <c r="AR7752" s="23"/>
      <c r="AU7752" s="23"/>
      <c r="AW7752" s="16"/>
      <c r="BB7752"/>
    </row>
    <row r="7753" spans="44:54" x14ac:dyDescent="0.2">
      <c r="AR7753" s="23"/>
      <c r="AU7753" s="23"/>
      <c r="AW7753" s="16"/>
      <c r="BB7753"/>
    </row>
    <row r="7754" spans="44:54" x14ac:dyDescent="0.2">
      <c r="AR7754" s="23"/>
      <c r="AU7754" s="23"/>
      <c r="AW7754" s="16"/>
      <c r="BB7754"/>
    </row>
    <row r="7755" spans="44:54" x14ac:dyDescent="0.2">
      <c r="AR7755" s="23"/>
      <c r="AU7755" s="23"/>
      <c r="AW7755" s="16"/>
      <c r="BB7755"/>
    </row>
    <row r="7756" spans="44:54" x14ac:dyDescent="0.2">
      <c r="AR7756" s="23"/>
      <c r="AU7756" s="23"/>
      <c r="AW7756" s="16"/>
      <c r="BB7756"/>
    </row>
    <row r="7757" spans="44:54" x14ac:dyDescent="0.2">
      <c r="AR7757" s="23"/>
      <c r="AU7757" s="23"/>
      <c r="AW7757" s="16"/>
      <c r="BB7757"/>
    </row>
    <row r="7758" spans="44:54" x14ac:dyDescent="0.2">
      <c r="AR7758" s="23"/>
      <c r="AU7758" s="23"/>
      <c r="AW7758" s="16"/>
      <c r="BB7758"/>
    </row>
    <row r="7759" spans="44:54" x14ac:dyDescent="0.2">
      <c r="AR7759" s="23"/>
      <c r="AU7759" s="23"/>
      <c r="AW7759" s="16"/>
      <c r="BB7759"/>
    </row>
    <row r="7760" spans="44:54" x14ac:dyDescent="0.2">
      <c r="AR7760" s="23"/>
      <c r="AU7760" s="23"/>
      <c r="AW7760" s="16"/>
      <c r="BB7760"/>
    </row>
    <row r="7761" spans="44:54" x14ac:dyDescent="0.2">
      <c r="AR7761" s="23"/>
      <c r="AU7761" s="23"/>
      <c r="AW7761" s="16"/>
      <c r="BB7761"/>
    </row>
    <row r="7762" spans="44:54" x14ac:dyDescent="0.2">
      <c r="AR7762" s="23"/>
      <c r="AU7762" s="23"/>
      <c r="AW7762" s="16"/>
      <c r="BB7762"/>
    </row>
    <row r="7763" spans="44:54" x14ac:dyDescent="0.2">
      <c r="AR7763" s="23"/>
      <c r="AU7763" s="23"/>
      <c r="AW7763" s="16"/>
      <c r="BB7763"/>
    </row>
    <row r="7764" spans="44:54" x14ac:dyDescent="0.2">
      <c r="AR7764" s="23"/>
      <c r="AU7764" s="23"/>
      <c r="AW7764" s="16"/>
      <c r="BB7764"/>
    </row>
    <row r="7765" spans="44:54" x14ac:dyDescent="0.2">
      <c r="AR7765" s="23"/>
      <c r="AU7765" s="23"/>
      <c r="AW7765" s="16"/>
      <c r="BB7765"/>
    </row>
    <row r="7766" spans="44:54" x14ac:dyDescent="0.2">
      <c r="AR7766" s="23"/>
      <c r="AU7766" s="23"/>
      <c r="AW7766" s="16"/>
      <c r="BB7766"/>
    </row>
    <row r="7767" spans="44:54" x14ac:dyDescent="0.2">
      <c r="AR7767" s="23"/>
      <c r="AU7767" s="23"/>
      <c r="AW7767" s="16"/>
      <c r="BB7767"/>
    </row>
    <row r="7768" spans="44:54" x14ac:dyDescent="0.2">
      <c r="AR7768" s="23"/>
      <c r="AU7768" s="23"/>
      <c r="AW7768" s="16"/>
      <c r="BB7768"/>
    </row>
    <row r="7769" spans="44:54" x14ac:dyDescent="0.2">
      <c r="AR7769" s="23"/>
      <c r="AU7769" s="23"/>
      <c r="AW7769" s="16"/>
      <c r="BB7769"/>
    </row>
    <row r="7770" spans="44:54" x14ac:dyDescent="0.2">
      <c r="AR7770" s="23"/>
      <c r="AU7770" s="23"/>
      <c r="AW7770" s="16"/>
      <c r="BB7770"/>
    </row>
    <row r="7771" spans="44:54" x14ac:dyDescent="0.2">
      <c r="AR7771" s="23"/>
      <c r="AU7771" s="23"/>
      <c r="AW7771" s="16"/>
      <c r="BB7771"/>
    </row>
    <row r="7772" spans="44:54" x14ac:dyDescent="0.2">
      <c r="AR7772" s="23"/>
      <c r="AU7772" s="23"/>
      <c r="AW7772" s="16"/>
      <c r="BB7772"/>
    </row>
    <row r="7773" spans="44:54" x14ac:dyDescent="0.2">
      <c r="AR7773" s="23"/>
      <c r="AU7773" s="23"/>
      <c r="AW7773" s="16"/>
      <c r="BB7773"/>
    </row>
    <row r="7774" spans="44:54" x14ac:dyDescent="0.2">
      <c r="AR7774" s="23"/>
      <c r="AU7774" s="23"/>
      <c r="AW7774" s="16"/>
      <c r="BB7774"/>
    </row>
    <row r="7775" spans="44:54" x14ac:dyDescent="0.2">
      <c r="AR7775" s="23"/>
      <c r="AU7775" s="23"/>
      <c r="AW7775" s="16"/>
      <c r="BB7775"/>
    </row>
    <row r="7776" spans="44:54" x14ac:dyDescent="0.2">
      <c r="AR7776" s="23"/>
      <c r="AU7776" s="23"/>
      <c r="AW7776" s="16"/>
      <c r="BB7776"/>
    </row>
    <row r="7777" spans="44:54" x14ac:dyDescent="0.2">
      <c r="AR7777" s="23"/>
      <c r="AU7777" s="23"/>
      <c r="AW7777" s="16"/>
      <c r="BB7777"/>
    </row>
    <row r="7778" spans="44:54" x14ac:dyDescent="0.2">
      <c r="AR7778" s="23"/>
      <c r="AU7778" s="23"/>
      <c r="AW7778" s="16"/>
      <c r="BB7778"/>
    </row>
    <row r="7779" spans="44:54" x14ac:dyDescent="0.2">
      <c r="AR7779" s="23"/>
      <c r="AU7779" s="23"/>
      <c r="AW7779" s="16"/>
      <c r="BB7779"/>
    </row>
    <row r="7780" spans="44:54" x14ac:dyDescent="0.2">
      <c r="AR7780" s="23"/>
      <c r="AU7780" s="23"/>
      <c r="AW7780" s="16"/>
      <c r="BB7780"/>
    </row>
    <row r="7781" spans="44:54" x14ac:dyDescent="0.2">
      <c r="AR7781" s="23"/>
      <c r="AU7781" s="23"/>
      <c r="AW7781" s="16"/>
      <c r="BB7781"/>
    </row>
    <row r="7782" spans="44:54" x14ac:dyDescent="0.2">
      <c r="AR7782" s="23"/>
      <c r="AU7782" s="23"/>
      <c r="AW7782" s="16"/>
      <c r="BB7782"/>
    </row>
    <row r="7783" spans="44:54" x14ac:dyDescent="0.2">
      <c r="AR7783" s="23"/>
      <c r="AU7783" s="23"/>
      <c r="AW7783" s="16"/>
      <c r="BB7783"/>
    </row>
    <row r="7784" spans="44:54" x14ac:dyDescent="0.2">
      <c r="AR7784" s="23"/>
      <c r="AU7784" s="23"/>
      <c r="AW7784" s="16"/>
      <c r="BB7784"/>
    </row>
    <row r="7785" spans="44:54" x14ac:dyDescent="0.2">
      <c r="AR7785" s="23"/>
      <c r="AU7785" s="23"/>
      <c r="AW7785" s="16"/>
      <c r="BB7785"/>
    </row>
    <row r="7786" spans="44:54" x14ac:dyDescent="0.2">
      <c r="AR7786" s="23"/>
      <c r="AU7786" s="23"/>
      <c r="AW7786" s="16"/>
      <c r="BB7786"/>
    </row>
    <row r="7787" spans="44:54" x14ac:dyDescent="0.2">
      <c r="AR7787" s="23"/>
      <c r="AU7787" s="23"/>
      <c r="AW7787" s="16"/>
      <c r="BB7787"/>
    </row>
    <row r="7788" spans="44:54" x14ac:dyDescent="0.2">
      <c r="AR7788" s="23"/>
      <c r="AU7788" s="23"/>
      <c r="AW7788" s="16"/>
      <c r="BB7788"/>
    </row>
    <row r="7789" spans="44:54" x14ac:dyDescent="0.2">
      <c r="AR7789" s="23"/>
      <c r="AU7789" s="23"/>
      <c r="AW7789" s="16"/>
      <c r="BB7789"/>
    </row>
    <row r="7790" spans="44:54" x14ac:dyDescent="0.2">
      <c r="AR7790" s="23"/>
      <c r="AU7790" s="23"/>
      <c r="AW7790" s="16"/>
      <c r="BB7790"/>
    </row>
    <row r="7791" spans="44:54" x14ac:dyDescent="0.2">
      <c r="AR7791" s="23"/>
      <c r="AU7791" s="23"/>
      <c r="AW7791" s="16"/>
      <c r="BB7791"/>
    </row>
    <row r="7792" spans="44:54" x14ac:dyDescent="0.2">
      <c r="AR7792" s="23"/>
      <c r="AU7792" s="23"/>
      <c r="AW7792" s="16"/>
      <c r="BB7792"/>
    </row>
    <row r="7793" spans="44:54" x14ac:dyDescent="0.2">
      <c r="AR7793" s="23"/>
      <c r="AU7793" s="23"/>
      <c r="AW7793" s="16"/>
      <c r="BB7793"/>
    </row>
    <row r="7794" spans="44:54" x14ac:dyDescent="0.2">
      <c r="AR7794" s="23"/>
      <c r="AU7794" s="23"/>
      <c r="AW7794" s="16"/>
      <c r="BB7794"/>
    </row>
    <row r="7795" spans="44:54" x14ac:dyDescent="0.2">
      <c r="AR7795" s="23"/>
      <c r="AU7795" s="23"/>
      <c r="AW7795" s="16"/>
      <c r="BB7795"/>
    </row>
    <row r="7796" spans="44:54" x14ac:dyDescent="0.2">
      <c r="AR7796" s="23"/>
      <c r="AU7796" s="23"/>
      <c r="AW7796" s="16"/>
      <c r="BB7796"/>
    </row>
    <row r="7797" spans="44:54" x14ac:dyDescent="0.2">
      <c r="AR7797" s="23"/>
      <c r="AU7797" s="23"/>
      <c r="AW7797" s="16"/>
      <c r="BB7797"/>
    </row>
    <row r="7798" spans="44:54" x14ac:dyDescent="0.2">
      <c r="AR7798" s="23"/>
      <c r="AU7798" s="23"/>
      <c r="AW7798" s="16"/>
      <c r="BB7798"/>
    </row>
    <row r="7799" spans="44:54" x14ac:dyDescent="0.2">
      <c r="AR7799" s="23"/>
      <c r="AU7799" s="23"/>
      <c r="AW7799" s="16"/>
      <c r="BB7799"/>
    </row>
    <row r="7800" spans="44:54" x14ac:dyDescent="0.2">
      <c r="AR7800" s="23"/>
      <c r="AU7800" s="23"/>
      <c r="AW7800" s="16"/>
      <c r="BB7800"/>
    </row>
    <row r="7801" spans="44:54" x14ac:dyDescent="0.2">
      <c r="AR7801" s="23"/>
      <c r="AU7801" s="23"/>
      <c r="AW7801" s="16"/>
      <c r="BB7801"/>
    </row>
    <row r="7802" spans="44:54" x14ac:dyDescent="0.2">
      <c r="AR7802" s="23"/>
      <c r="AU7802" s="23"/>
      <c r="AW7802" s="16"/>
      <c r="BB7802"/>
    </row>
    <row r="7803" spans="44:54" x14ac:dyDescent="0.2">
      <c r="AR7803" s="23"/>
      <c r="AU7803" s="23"/>
      <c r="AW7803" s="16"/>
      <c r="BB7803"/>
    </row>
    <row r="7804" spans="44:54" x14ac:dyDescent="0.2">
      <c r="AR7804" s="23"/>
      <c r="AU7804" s="23"/>
      <c r="AW7804" s="16"/>
      <c r="BB7804"/>
    </row>
    <row r="7805" spans="44:54" x14ac:dyDescent="0.2">
      <c r="AR7805" s="23"/>
      <c r="AU7805" s="23"/>
      <c r="AW7805" s="16"/>
      <c r="BB7805"/>
    </row>
    <row r="7806" spans="44:54" x14ac:dyDescent="0.2">
      <c r="AR7806" s="23"/>
      <c r="AU7806" s="23"/>
      <c r="AW7806" s="16"/>
      <c r="BB7806"/>
    </row>
    <row r="7807" spans="44:54" x14ac:dyDescent="0.2">
      <c r="AR7807" s="23"/>
      <c r="AU7807" s="23"/>
      <c r="AW7807" s="16"/>
      <c r="BB7807"/>
    </row>
    <row r="7808" spans="44:54" x14ac:dyDescent="0.2">
      <c r="AR7808" s="23"/>
      <c r="AU7808" s="23"/>
      <c r="AW7808" s="16"/>
      <c r="BB7808"/>
    </row>
    <row r="7809" spans="44:54" x14ac:dyDescent="0.2">
      <c r="AR7809" s="23"/>
      <c r="AU7809" s="23"/>
      <c r="AW7809" s="16"/>
      <c r="BB7809"/>
    </row>
    <row r="7810" spans="44:54" x14ac:dyDescent="0.2">
      <c r="AR7810" s="23"/>
      <c r="AU7810" s="23"/>
      <c r="AW7810" s="16"/>
      <c r="BB7810"/>
    </row>
    <row r="7811" spans="44:54" x14ac:dyDescent="0.2">
      <c r="AR7811" s="23"/>
      <c r="AU7811" s="23"/>
      <c r="AW7811" s="16"/>
      <c r="BB7811"/>
    </row>
    <row r="7812" spans="44:54" x14ac:dyDescent="0.2">
      <c r="AR7812" s="23"/>
      <c r="AU7812" s="23"/>
      <c r="AW7812" s="16"/>
      <c r="BB7812"/>
    </row>
    <row r="7813" spans="44:54" x14ac:dyDescent="0.2">
      <c r="AR7813" s="23"/>
      <c r="AU7813" s="23"/>
      <c r="AW7813" s="16"/>
      <c r="BB7813"/>
    </row>
    <row r="7814" spans="44:54" x14ac:dyDescent="0.2">
      <c r="AR7814" s="23"/>
      <c r="AU7814" s="23"/>
      <c r="AW7814" s="16"/>
      <c r="BB7814"/>
    </row>
    <row r="7815" spans="44:54" x14ac:dyDescent="0.2">
      <c r="AR7815" s="23"/>
      <c r="AU7815" s="23"/>
      <c r="AW7815" s="16"/>
      <c r="BB7815"/>
    </row>
    <row r="7816" spans="44:54" x14ac:dyDescent="0.2">
      <c r="AR7816" s="23"/>
      <c r="AU7816" s="23"/>
      <c r="AW7816" s="16"/>
      <c r="BB7816"/>
    </row>
    <row r="7817" spans="44:54" x14ac:dyDescent="0.2">
      <c r="AR7817" s="23"/>
      <c r="AU7817" s="23"/>
      <c r="AW7817" s="16"/>
      <c r="BB7817"/>
    </row>
    <row r="7818" spans="44:54" x14ac:dyDescent="0.2">
      <c r="AR7818" s="23"/>
      <c r="AU7818" s="23"/>
      <c r="AW7818" s="16"/>
      <c r="BB7818"/>
    </row>
    <row r="7819" spans="44:54" x14ac:dyDescent="0.2">
      <c r="AR7819" s="23"/>
      <c r="AU7819" s="23"/>
      <c r="AW7819" s="16"/>
      <c r="BB7819"/>
    </row>
    <row r="7820" spans="44:54" x14ac:dyDescent="0.2">
      <c r="AR7820" s="23"/>
      <c r="AU7820" s="23"/>
      <c r="AW7820" s="16"/>
      <c r="BB7820"/>
    </row>
    <row r="7821" spans="44:54" x14ac:dyDescent="0.2">
      <c r="AR7821" s="23"/>
      <c r="AU7821" s="23"/>
      <c r="AW7821" s="16"/>
      <c r="BB7821"/>
    </row>
    <row r="7822" spans="44:54" x14ac:dyDescent="0.2">
      <c r="AR7822" s="23"/>
      <c r="AU7822" s="23"/>
      <c r="AW7822" s="16"/>
      <c r="BB7822"/>
    </row>
    <row r="7823" spans="44:54" x14ac:dyDescent="0.2">
      <c r="AR7823" s="23"/>
      <c r="AU7823" s="23"/>
      <c r="AW7823" s="16"/>
      <c r="BB7823"/>
    </row>
    <row r="7824" spans="44:54" x14ac:dyDescent="0.2">
      <c r="AR7824" s="23"/>
      <c r="AU7824" s="23"/>
      <c r="AW7824" s="16"/>
      <c r="BB7824"/>
    </row>
    <row r="7825" spans="44:54" x14ac:dyDescent="0.2">
      <c r="AR7825" s="23"/>
      <c r="AU7825" s="23"/>
      <c r="AW7825" s="16"/>
      <c r="BB7825"/>
    </row>
    <row r="7826" spans="44:54" x14ac:dyDescent="0.2">
      <c r="AR7826" s="23"/>
      <c r="AU7826" s="23"/>
      <c r="AW7826" s="16"/>
      <c r="BB7826"/>
    </row>
    <row r="7827" spans="44:54" x14ac:dyDescent="0.2">
      <c r="AR7827" s="23"/>
      <c r="AU7827" s="23"/>
      <c r="AW7827" s="16"/>
      <c r="BB7827"/>
    </row>
    <row r="7828" spans="44:54" x14ac:dyDescent="0.2">
      <c r="AR7828" s="23"/>
      <c r="AU7828" s="23"/>
      <c r="AW7828" s="16"/>
      <c r="BB7828"/>
    </row>
    <row r="7829" spans="44:54" x14ac:dyDescent="0.2">
      <c r="AR7829" s="23"/>
      <c r="AU7829" s="23"/>
      <c r="AW7829" s="16"/>
      <c r="BB7829"/>
    </row>
    <row r="7830" spans="44:54" x14ac:dyDescent="0.2">
      <c r="AR7830" s="23"/>
      <c r="AU7830" s="23"/>
      <c r="AW7830" s="16"/>
      <c r="BB7830"/>
    </row>
    <row r="7831" spans="44:54" x14ac:dyDescent="0.2">
      <c r="AR7831" s="23"/>
      <c r="AU7831" s="23"/>
      <c r="AW7831" s="16"/>
      <c r="BB7831"/>
    </row>
    <row r="7832" spans="44:54" x14ac:dyDescent="0.2">
      <c r="AR7832" s="23"/>
      <c r="AU7832" s="23"/>
      <c r="AW7832" s="16"/>
      <c r="BB7832"/>
    </row>
    <row r="7833" spans="44:54" x14ac:dyDescent="0.2">
      <c r="AR7833" s="23"/>
      <c r="AU7833" s="23"/>
      <c r="AW7833" s="16"/>
      <c r="BB7833"/>
    </row>
    <row r="7834" spans="44:54" x14ac:dyDescent="0.2">
      <c r="AR7834" s="23"/>
      <c r="AU7834" s="23"/>
      <c r="AW7834" s="16"/>
      <c r="BB7834"/>
    </row>
    <row r="7835" spans="44:54" x14ac:dyDescent="0.2">
      <c r="AR7835" s="23"/>
      <c r="AU7835" s="23"/>
      <c r="AW7835" s="16"/>
      <c r="BB7835"/>
    </row>
    <row r="7836" spans="44:54" x14ac:dyDescent="0.2">
      <c r="AR7836" s="23"/>
      <c r="AU7836" s="23"/>
      <c r="AW7836" s="16"/>
      <c r="BB7836"/>
    </row>
    <row r="7837" spans="44:54" x14ac:dyDescent="0.2">
      <c r="AR7837" s="23"/>
      <c r="AU7837" s="23"/>
      <c r="AW7837" s="16"/>
      <c r="BB7837"/>
    </row>
    <row r="7838" spans="44:54" x14ac:dyDescent="0.2">
      <c r="AR7838" s="23"/>
      <c r="AU7838" s="23"/>
      <c r="AW7838" s="16"/>
      <c r="BB7838"/>
    </row>
    <row r="7839" spans="44:54" x14ac:dyDescent="0.2">
      <c r="AR7839" s="23"/>
      <c r="AU7839" s="23"/>
      <c r="AW7839" s="16"/>
      <c r="BB7839"/>
    </row>
    <row r="7840" spans="44:54" x14ac:dyDescent="0.2">
      <c r="AR7840" s="23"/>
      <c r="AU7840" s="23"/>
      <c r="AW7840" s="16"/>
      <c r="BB7840"/>
    </row>
    <row r="7841" spans="44:54" x14ac:dyDescent="0.2">
      <c r="AR7841" s="23"/>
      <c r="AU7841" s="23"/>
      <c r="AW7841" s="16"/>
      <c r="BB7841"/>
    </row>
    <row r="7842" spans="44:54" x14ac:dyDescent="0.2">
      <c r="AR7842" s="23"/>
      <c r="AU7842" s="23"/>
      <c r="AW7842" s="16"/>
      <c r="BB7842"/>
    </row>
    <row r="7843" spans="44:54" x14ac:dyDescent="0.2">
      <c r="AR7843" s="23"/>
      <c r="AU7843" s="23"/>
      <c r="AW7843" s="16"/>
      <c r="BB7843"/>
    </row>
    <row r="7844" spans="44:54" x14ac:dyDescent="0.2">
      <c r="AR7844" s="23"/>
      <c r="AU7844" s="23"/>
      <c r="AW7844" s="16"/>
      <c r="BB7844"/>
    </row>
    <row r="7845" spans="44:54" x14ac:dyDescent="0.2">
      <c r="AR7845" s="23"/>
      <c r="AU7845" s="23"/>
      <c r="AW7845" s="16"/>
      <c r="BB7845"/>
    </row>
    <row r="7846" spans="44:54" x14ac:dyDescent="0.2">
      <c r="AR7846" s="23"/>
      <c r="AU7846" s="23"/>
      <c r="AW7846" s="16"/>
      <c r="BB7846"/>
    </row>
    <row r="7847" spans="44:54" x14ac:dyDescent="0.2">
      <c r="AR7847" s="23"/>
      <c r="AU7847" s="23"/>
      <c r="AW7847" s="16"/>
      <c r="BB7847"/>
    </row>
    <row r="7848" spans="44:54" x14ac:dyDescent="0.2">
      <c r="AR7848" s="23"/>
      <c r="AU7848" s="23"/>
      <c r="AW7848" s="16"/>
      <c r="BB7848"/>
    </row>
    <row r="7849" spans="44:54" x14ac:dyDescent="0.2">
      <c r="AR7849" s="23"/>
      <c r="AU7849" s="23"/>
      <c r="AW7849" s="16"/>
      <c r="BB7849"/>
    </row>
    <row r="7850" spans="44:54" x14ac:dyDescent="0.2">
      <c r="AR7850" s="23"/>
      <c r="AU7850" s="23"/>
      <c r="AW7850" s="16"/>
      <c r="BB7850"/>
    </row>
    <row r="7851" spans="44:54" x14ac:dyDescent="0.2">
      <c r="AR7851" s="23"/>
      <c r="AU7851" s="23"/>
      <c r="AW7851" s="16"/>
      <c r="BB7851"/>
    </row>
    <row r="7852" spans="44:54" x14ac:dyDescent="0.2">
      <c r="AR7852" s="23"/>
      <c r="AU7852" s="23"/>
      <c r="AW7852" s="16"/>
      <c r="BB7852"/>
    </row>
    <row r="7853" spans="44:54" x14ac:dyDescent="0.2">
      <c r="AR7853" s="23"/>
      <c r="AU7853" s="23"/>
      <c r="AW7853" s="16"/>
      <c r="BB7853"/>
    </row>
    <row r="7854" spans="44:54" x14ac:dyDescent="0.2">
      <c r="AR7854" s="23"/>
      <c r="AU7854" s="23"/>
      <c r="AW7854" s="16"/>
      <c r="BB7854"/>
    </row>
    <row r="7855" spans="44:54" x14ac:dyDescent="0.2">
      <c r="AR7855" s="23"/>
      <c r="AU7855" s="23"/>
      <c r="AW7855" s="16"/>
      <c r="BB7855"/>
    </row>
    <row r="7856" spans="44:54" x14ac:dyDescent="0.2">
      <c r="AR7856" s="23"/>
      <c r="AU7856" s="23"/>
      <c r="AW7856" s="16"/>
      <c r="BB7856"/>
    </row>
    <row r="7857" spans="44:54" x14ac:dyDescent="0.2">
      <c r="AR7857" s="23"/>
      <c r="AU7857" s="23"/>
      <c r="AW7857" s="16"/>
      <c r="BB7857"/>
    </row>
    <row r="7858" spans="44:54" x14ac:dyDescent="0.2">
      <c r="AR7858" s="23"/>
      <c r="AU7858" s="23"/>
      <c r="AW7858" s="16"/>
      <c r="BB7858"/>
    </row>
    <row r="7859" spans="44:54" x14ac:dyDescent="0.2">
      <c r="AR7859" s="23"/>
      <c r="AU7859" s="23"/>
      <c r="AW7859" s="16"/>
      <c r="BB7859"/>
    </row>
    <row r="7860" spans="44:54" x14ac:dyDescent="0.2">
      <c r="AR7860" s="23"/>
      <c r="AU7860" s="23"/>
      <c r="AW7860" s="16"/>
      <c r="BB7860"/>
    </row>
    <row r="7861" spans="44:54" x14ac:dyDescent="0.2">
      <c r="AR7861" s="23"/>
      <c r="AU7861" s="23"/>
      <c r="AW7861" s="16"/>
      <c r="BB7861"/>
    </row>
    <row r="7862" spans="44:54" x14ac:dyDescent="0.2">
      <c r="AR7862" s="23"/>
      <c r="AU7862" s="23"/>
      <c r="AW7862" s="16"/>
      <c r="BB7862"/>
    </row>
    <row r="7863" spans="44:54" x14ac:dyDescent="0.2">
      <c r="AR7863" s="23"/>
      <c r="AU7863" s="23"/>
      <c r="AW7863" s="16"/>
      <c r="BB7863"/>
    </row>
    <row r="7864" spans="44:54" x14ac:dyDescent="0.2">
      <c r="AR7864" s="23"/>
      <c r="AU7864" s="23"/>
      <c r="AW7864" s="16"/>
      <c r="BB7864"/>
    </row>
    <row r="7865" spans="44:54" x14ac:dyDescent="0.2">
      <c r="AR7865" s="23"/>
      <c r="AU7865" s="23"/>
      <c r="AW7865" s="16"/>
      <c r="BB7865"/>
    </row>
    <row r="7866" spans="44:54" x14ac:dyDescent="0.2">
      <c r="AR7866" s="23"/>
      <c r="AU7866" s="23"/>
      <c r="AW7866" s="16"/>
      <c r="BB7866"/>
    </row>
    <row r="7867" spans="44:54" x14ac:dyDescent="0.2">
      <c r="AR7867" s="23"/>
      <c r="AU7867" s="23"/>
      <c r="AW7867" s="16"/>
      <c r="BB7867"/>
    </row>
    <row r="7868" spans="44:54" x14ac:dyDescent="0.2">
      <c r="AR7868" s="23"/>
      <c r="AU7868" s="23"/>
      <c r="AW7868" s="16"/>
      <c r="BB7868"/>
    </row>
    <row r="7869" spans="44:54" x14ac:dyDescent="0.2">
      <c r="AR7869" s="23"/>
      <c r="AU7869" s="23"/>
      <c r="AW7869" s="16"/>
      <c r="BB7869"/>
    </row>
    <row r="7870" spans="44:54" x14ac:dyDescent="0.2">
      <c r="AR7870" s="23"/>
      <c r="AU7870" s="23"/>
      <c r="AW7870" s="16"/>
      <c r="BB7870"/>
    </row>
    <row r="7871" spans="44:54" x14ac:dyDescent="0.2">
      <c r="AR7871" s="23"/>
      <c r="AU7871" s="23"/>
      <c r="AW7871" s="16"/>
      <c r="BB7871"/>
    </row>
    <row r="7872" spans="44:54" x14ac:dyDescent="0.2">
      <c r="AR7872" s="23"/>
      <c r="AU7872" s="23"/>
      <c r="AW7872" s="16"/>
      <c r="BB7872"/>
    </row>
    <row r="7873" spans="44:54" x14ac:dyDescent="0.2">
      <c r="AR7873" s="23"/>
      <c r="AU7873" s="23"/>
      <c r="AW7873" s="16"/>
      <c r="BB7873"/>
    </row>
    <row r="7874" spans="44:54" x14ac:dyDescent="0.2">
      <c r="AR7874" s="23"/>
      <c r="AU7874" s="23"/>
      <c r="AW7874" s="16"/>
      <c r="BB7874"/>
    </row>
    <row r="7875" spans="44:54" x14ac:dyDescent="0.2">
      <c r="AR7875" s="23"/>
      <c r="AU7875" s="23"/>
      <c r="AW7875" s="16"/>
      <c r="BB7875"/>
    </row>
    <row r="7876" spans="44:54" x14ac:dyDescent="0.2">
      <c r="AR7876" s="23"/>
      <c r="AU7876" s="23"/>
      <c r="AW7876" s="16"/>
      <c r="BB7876"/>
    </row>
    <row r="7877" spans="44:54" x14ac:dyDescent="0.2">
      <c r="AR7877" s="23"/>
      <c r="AU7877" s="23"/>
      <c r="AW7877" s="16"/>
      <c r="BB7877"/>
    </row>
    <row r="7878" spans="44:54" x14ac:dyDescent="0.2">
      <c r="AR7878" s="23"/>
      <c r="AU7878" s="23"/>
      <c r="AW7878" s="16"/>
      <c r="BB7878"/>
    </row>
    <row r="7879" spans="44:54" x14ac:dyDescent="0.2">
      <c r="AR7879" s="23"/>
      <c r="AU7879" s="23"/>
      <c r="AW7879" s="16"/>
      <c r="BB7879"/>
    </row>
    <row r="7880" spans="44:54" x14ac:dyDescent="0.2">
      <c r="AR7880" s="23"/>
      <c r="AU7880" s="23"/>
      <c r="AW7880" s="16"/>
      <c r="BB7880"/>
    </row>
    <row r="7881" spans="44:54" x14ac:dyDescent="0.2">
      <c r="AR7881" s="23"/>
      <c r="AU7881" s="23"/>
      <c r="AW7881" s="16"/>
      <c r="BB7881"/>
    </row>
    <row r="7882" spans="44:54" x14ac:dyDescent="0.2">
      <c r="AR7882" s="23"/>
      <c r="AU7882" s="23"/>
      <c r="AW7882" s="16"/>
      <c r="BB7882"/>
    </row>
    <row r="7883" spans="44:54" x14ac:dyDescent="0.2">
      <c r="AR7883" s="23"/>
      <c r="AU7883" s="23"/>
      <c r="AW7883" s="16"/>
      <c r="BB7883"/>
    </row>
    <row r="7884" spans="44:54" x14ac:dyDescent="0.2">
      <c r="AR7884" s="23"/>
      <c r="AU7884" s="23"/>
      <c r="AW7884" s="16"/>
      <c r="BB7884"/>
    </row>
    <row r="7885" spans="44:54" x14ac:dyDescent="0.2">
      <c r="AR7885" s="23"/>
      <c r="AU7885" s="23"/>
      <c r="AW7885" s="16"/>
      <c r="BB7885"/>
    </row>
    <row r="7886" spans="44:54" x14ac:dyDescent="0.2">
      <c r="AR7886" s="23"/>
      <c r="AU7886" s="23"/>
      <c r="AW7886" s="16"/>
      <c r="BB7886"/>
    </row>
    <row r="7887" spans="44:54" x14ac:dyDescent="0.2">
      <c r="AR7887" s="23"/>
      <c r="AU7887" s="23"/>
      <c r="AW7887" s="16"/>
      <c r="BB7887"/>
    </row>
    <row r="7888" spans="44:54" x14ac:dyDescent="0.2">
      <c r="AR7888" s="23"/>
      <c r="AU7888" s="23"/>
      <c r="AW7888" s="16"/>
      <c r="BB7888"/>
    </row>
    <row r="7889" spans="44:54" x14ac:dyDescent="0.2">
      <c r="AR7889" s="23"/>
      <c r="AU7889" s="23"/>
      <c r="AW7889" s="16"/>
      <c r="BB7889"/>
    </row>
    <row r="7890" spans="44:54" x14ac:dyDescent="0.2">
      <c r="AR7890" s="23"/>
      <c r="AU7890" s="23"/>
      <c r="AW7890" s="16"/>
      <c r="BB7890"/>
    </row>
    <row r="7891" spans="44:54" x14ac:dyDescent="0.2">
      <c r="AR7891" s="23"/>
      <c r="AU7891" s="23"/>
      <c r="AW7891" s="16"/>
      <c r="BB7891"/>
    </row>
    <row r="7892" spans="44:54" x14ac:dyDescent="0.2">
      <c r="AR7892" s="23"/>
      <c r="AU7892" s="23"/>
      <c r="AW7892" s="16"/>
      <c r="BB7892"/>
    </row>
    <row r="7893" spans="44:54" x14ac:dyDescent="0.2">
      <c r="AR7893" s="23"/>
      <c r="AU7893" s="23"/>
      <c r="AW7893" s="16"/>
      <c r="BB7893"/>
    </row>
    <row r="7894" spans="44:54" x14ac:dyDescent="0.2">
      <c r="AR7894" s="23"/>
      <c r="AU7894" s="23"/>
      <c r="AW7894" s="16"/>
      <c r="BB7894"/>
    </row>
    <row r="7895" spans="44:54" x14ac:dyDescent="0.2">
      <c r="AR7895" s="23"/>
      <c r="AU7895" s="23"/>
      <c r="AW7895" s="16"/>
      <c r="BB7895"/>
    </row>
    <row r="7896" spans="44:54" x14ac:dyDescent="0.2">
      <c r="AR7896" s="23"/>
      <c r="AU7896" s="23"/>
      <c r="AW7896" s="16"/>
      <c r="BB7896"/>
    </row>
    <row r="7897" spans="44:54" x14ac:dyDescent="0.2">
      <c r="AR7897" s="23"/>
      <c r="AU7897" s="23"/>
      <c r="AW7897" s="16"/>
      <c r="BB7897"/>
    </row>
    <row r="7898" spans="44:54" x14ac:dyDescent="0.2">
      <c r="AR7898" s="23"/>
      <c r="AU7898" s="23"/>
      <c r="AW7898" s="16"/>
      <c r="BB7898"/>
    </row>
    <row r="7899" spans="44:54" x14ac:dyDescent="0.2">
      <c r="AR7899" s="23"/>
      <c r="AU7899" s="23"/>
      <c r="AW7899" s="16"/>
      <c r="BB7899"/>
    </row>
    <row r="7900" spans="44:54" x14ac:dyDescent="0.2">
      <c r="AR7900" s="23"/>
      <c r="AU7900" s="23"/>
      <c r="AW7900" s="16"/>
      <c r="BB7900"/>
    </row>
    <row r="7901" spans="44:54" x14ac:dyDescent="0.2">
      <c r="AR7901" s="23"/>
      <c r="AU7901" s="23"/>
      <c r="AW7901" s="16"/>
      <c r="BB7901"/>
    </row>
    <row r="7902" spans="44:54" x14ac:dyDescent="0.2">
      <c r="AR7902" s="23"/>
      <c r="AU7902" s="23"/>
      <c r="AW7902" s="16"/>
      <c r="BB7902"/>
    </row>
    <row r="7903" spans="44:54" x14ac:dyDescent="0.2">
      <c r="AR7903" s="23"/>
      <c r="AU7903" s="23"/>
      <c r="AW7903" s="16"/>
      <c r="BB7903"/>
    </row>
    <row r="7904" spans="44:54" x14ac:dyDescent="0.2">
      <c r="AR7904" s="23"/>
      <c r="AU7904" s="23"/>
      <c r="AW7904" s="16"/>
      <c r="BB7904"/>
    </row>
    <row r="7905" spans="44:54" x14ac:dyDescent="0.2">
      <c r="AR7905" s="23"/>
      <c r="AU7905" s="23"/>
      <c r="AW7905" s="16"/>
      <c r="BB7905"/>
    </row>
    <row r="7906" spans="44:54" x14ac:dyDescent="0.2">
      <c r="AR7906" s="23"/>
      <c r="AU7906" s="23"/>
      <c r="AW7906" s="16"/>
      <c r="BB7906"/>
    </row>
    <row r="7907" spans="44:54" x14ac:dyDescent="0.2">
      <c r="AR7907" s="23"/>
      <c r="AU7907" s="23"/>
      <c r="AW7907" s="16"/>
      <c r="BB7907"/>
    </row>
    <row r="7908" spans="44:54" x14ac:dyDescent="0.2">
      <c r="AR7908" s="23"/>
      <c r="AU7908" s="23"/>
      <c r="AW7908" s="16"/>
      <c r="BB7908"/>
    </row>
    <row r="7909" spans="44:54" x14ac:dyDescent="0.2">
      <c r="AR7909" s="23"/>
      <c r="AU7909" s="23"/>
      <c r="AW7909" s="16"/>
      <c r="BB7909"/>
    </row>
    <row r="7910" spans="44:54" x14ac:dyDescent="0.2">
      <c r="AR7910" s="23"/>
      <c r="AU7910" s="23"/>
      <c r="AW7910" s="16"/>
      <c r="BB7910"/>
    </row>
    <row r="7911" spans="44:54" x14ac:dyDescent="0.2">
      <c r="AR7911" s="23"/>
      <c r="AU7911" s="23"/>
      <c r="AW7911" s="16"/>
      <c r="BB7911"/>
    </row>
    <row r="7912" spans="44:54" x14ac:dyDescent="0.2">
      <c r="AR7912" s="23"/>
      <c r="AU7912" s="23"/>
      <c r="AW7912" s="16"/>
      <c r="BB7912"/>
    </row>
    <row r="7913" spans="44:54" x14ac:dyDescent="0.2">
      <c r="AR7913" s="23"/>
      <c r="AU7913" s="23"/>
      <c r="AW7913" s="16"/>
      <c r="BB7913"/>
    </row>
    <row r="7914" spans="44:54" x14ac:dyDescent="0.2">
      <c r="AR7914" s="23"/>
      <c r="AU7914" s="23"/>
      <c r="AW7914" s="16"/>
      <c r="BB7914"/>
    </row>
    <row r="7915" spans="44:54" x14ac:dyDescent="0.2">
      <c r="AR7915" s="23"/>
      <c r="AU7915" s="23"/>
      <c r="AW7915" s="16"/>
      <c r="BB7915"/>
    </row>
    <row r="7916" spans="44:54" x14ac:dyDescent="0.2">
      <c r="AR7916" s="23"/>
      <c r="AU7916" s="23"/>
      <c r="AW7916" s="16"/>
      <c r="BB7916"/>
    </row>
    <row r="7917" spans="44:54" x14ac:dyDescent="0.2">
      <c r="AR7917" s="23"/>
      <c r="AU7917" s="23"/>
      <c r="AW7917" s="16"/>
      <c r="BB7917"/>
    </row>
    <row r="7918" spans="44:54" x14ac:dyDescent="0.2">
      <c r="AR7918" s="23"/>
      <c r="AU7918" s="23"/>
      <c r="AW7918" s="16"/>
      <c r="BB7918"/>
    </row>
    <row r="7919" spans="44:54" x14ac:dyDescent="0.2">
      <c r="AR7919" s="23"/>
      <c r="AU7919" s="23"/>
      <c r="AW7919" s="16"/>
      <c r="BB7919"/>
    </row>
    <row r="7920" spans="44:54" x14ac:dyDescent="0.2">
      <c r="AR7920" s="23"/>
      <c r="AU7920" s="23"/>
      <c r="AW7920" s="16"/>
      <c r="BB7920"/>
    </row>
    <row r="7921" spans="44:54" x14ac:dyDescent="0.2">
      <c r="AR7921" s="23"/>
      <c r="AU7921" s="23"/>
      <c r="AW7921" s="16"/>
      <c r="BB7921"/>
    </row>
    <row r="7922" spans="44:54" x14ac:dyDescent="0.2">
      <c r="AR7922" s="23"/>
      <c r="AU7922" s="23"/>
      <c r="AW7922" s="16"/>
      <c r="BB7922"/>
    </row>
    <row r="7923" spans="44:54" x14ac:dyDescent="0.2">
      <c r="AR7923" s="23"/>
      <c r="AU7923" s="23"/>
      <c r="AW7923" s="16"/>
      <c r="BB7923"/>
    </row>
    <row r="7924" spans="44:54" x14ac:dyDescent="0.2">
      <c r="AR7924" s="23"/>
      <c r="AU7924" s="23"/>
      <c r="AW7924" s="16"/>
      <c r="BB7924"/>
    </row>
    <row r="7925" spans="44:54" x14ac:dyDescent="0.2">
      <c r="AR7925" s="23"/>
      <c r="AU7925" s="23"/>
      <c r="AW7925" s="16"/>
      <c r="BB7925"/>
    </row>
    <row r="7926" spans="44:54" x14ac:dyDescent="0.2">
      <c r="AR7926" s="23"/>
      <c r="AU7926" s="23"/>
      <c r="AW7926" s="16"/>
      <c r="BB7926"/>
    </row>
    <row r="7927" spans="44:54" x14ac:dyDescent="0.2">
      <c r="AR7927" s="23"/>
      <c r="AU7927" s="23"/>
      <c r="AW7927" s="16"/>
      <c r="BB7927"/>
    </row>
    <row r="7928" spans="44:54" x14ac:dyDescent="0.2">
      <c r="AR7928" s="23"/>
      <c r="AU7928" s="23"/>
      <c r="AW7928" s="16"/>
      <c r="BB7928"/>
    </row>
    <row r="7929" spans="44:54" x14ac:dyDescent="0.2">
      <c r="AR7929" s="23"/>
      <c r="AU7929" s="23"/>
      <c r="AW7929" s="16"/>
      <c r="BB7929"/>
    </row>
    <row r="7930" spans="44:54" x14ac:dyDescent="0.2">
      <c r="AR7930" s="23"/>
      <c r="AU7930" s="23"/>
      <c r="AW7930" s="16"/>
      <c r="BB7930"/>
    </row>
    <row r="7931" spans="44:54" x14ac:dyDescent="0.2">
      <c r="AR7931" s="23"/>
      <c r="AU7931" s="23"/>
      <c r="AW7931" s="16"/>
      <c r="BB7931"/>
    </row>
    <row r="7932" spans="44:54" x14ac:dyDescent="0.2">
      <c r="AR7932" s="23"/>
      <c r="AU7932" s="23"/>
      <c r="AW7932" s="16"/>
      <c r="BB7932"/>
    </row>
    <row r="7933" spans="44:54" x14ac:dyDescent="0.2">
      <c r="AR7933" s="23"/>
      <c r="AU7933" s="23"/>
      <c r="AW7933" s="16"/>
      <c r="BB7933"/>
    </row>
    <row r="7934" spans="44:54" x14ac:dyDescent="0.2">
      <c r="AR7934" s="23"/>
      <c r="AU7934" s="23"/>
      <c r="AW7934" s="16"/>
      <c r="BB7934"/>
    </row>
    <row r="7935" spans="44:54" x14ac:dyDescent="0.2">
      <c r="AR7935" s="23"/>
      <c r="AU7935" s="23"/>
      <c r="AW7935" s="16"/>
      <c r="BB7935"/>
    </row>
    <row r="7936" spans="44:54" x14ac:dyDescent="0.2">
      <c r="AR7936" s="23"/>
      <c r="AU7936" s="23"/>
      <c r="AW7936" s="16"/>
      <c r="BB7936"/>
    </row>
    <row r="7937" spans="44:54" x14ac:dyDescent="0.2">
      <c r="AR7937" s="23"/>
      <c r="AU7937" s="23"/>
      <c r="AW7937" s="16"/>
      <c r="BB7937"/>
    </row>
    <row r="7938" spans="44:54" x14ac:dyDescent="0.2">
      <c r="AR7938" s="23"/>
      <c r="AU7938" s="23"/>
      <c r="AW7938" s="16"/>
      <c r="BB7938"/>
    </row>
    <row r="7939" spans="44:54" x14ac:dyDescent="0.2">
      <c r="AR7939" s="23"/>
      <c r="AU7939" s="23"/>
      <c r="AW7939" s="16"/>
      <c r="BB7939"/>
    </row>
    <row r="7940" spans="44:54" x14ac:dyDescent="0.2">
      <c r="AR7940" s="23"/>
      <c r="AU7940" s="23"/>
      <c r="AW7940" s="16"/>
      <c r="BB7940"/>
    </row>
    <row r="7941" spans="44:54" x14ac:dyDescent="0.2">
      <c r="AR7941" s="23"/>
      <c r="AU7941" s="23"/>
      <c r="AW7941" s="16"/>
      <c r="BB7941"/>
    </row>
    <row r="7942" spans="44:54" x14ac:dyDescent="0.2">
      <c r="AR7942" s="23"/>
      <c r="AU7942" s="23"/>
      <c r="AW7942" s="16"/>
      <c r="BB7942"/>
    </row>
    <row r="7943" spans="44:54" x14ac:dyDescent="0.2">
      <c r="AR7943" s="23"/>
      <c r="AU7943" s="23"/>
      <c r="AW7943" s="16"/>
      <c r="BB7943"/>
    </row>
    <row r="7944" spans="44:54" x14ac:dyDescent="0.2">
      <c r="AR7944" s="23"/>
      <c r="AU7944" s="23"/>
      <c r="AW7944" s="16"/>
      <c r="BB7944"/>
    </row>
    <row r="7945" spans="44:54" x14ac:dyDescent="0.2">
      <c r="AR7945" s="23"/>
      <c r="AU7945" s="23"/>
      <c r="AW7945" s="16"/>
      <c r="BB7945"/>
    </row>
    <row r="7946" spans="44:54" x14ac:dyDescent="0.2">
      <c r="AR7946" s="23"/>
      <c r="AU7946" s="23"/>
      <c r="AW7946" s="16"/>
      <c r="BB7946"/>
    </row>
    <row r="7947" spans="44:54" x14ac:dyDescent="0.2">
      <c r="AR7947" s="23"/>
      <c r="AU7947" s="23"/>
      <c r="AW7947" s="16"/>
      <c r="BB7947"/>
    </row>
    <row r="7948" spans="44:54" x14ac:dyDescent="0.2">
      <c r="AR7948" s="23"/>
      <c r="AU7948" s="23"/>
      <c r="AW7948" s="16"/>
      <c r="BB7948"/>
    </row>
    <row r="7949" spans="44:54" x14ac:dyDescent="0.2">
      <c r="AR7949" s="23"/>
      <c r="AU7949" s="23"/>
      <c r="AW7949" s="16"/>
      <c r="BB7949"/>
    </row>
    <row r="7950" spans="44:54" x14ac:dyDescent="0.2">
      <c r="AR7950" s="23"/>
      <c r="AU7950" s="23"/>
      <c r="AW7950" s="16"/>
      <c r="BB7950"/>
    </row>
    <row r="7951" spans="44:54" x14ac:dyDescent="0.2">
      <c r="AR7951" s="23"/>
      <c r="AU7951" s="23"/>
      <c r="AW7951" s="16"/>
      <c r="BB7951"/>
    </row>
    <row r="7952" spans="44:54" x14ac:dyDescent="0.2">
      <c r="AR7952" s="23"/>
      <c r="AU7952" s="23"/>
      <c r="AW7952" s="16"/>
      <c r="BB7952"/>
    </row>
    <row r="7953" spans="44:54" x14ac:dyDescent="0.2">
      <c r="AR7953" s="23"/>
      <c r="AU7953" s="23"/>
      <c r="AW7953" s="16"/>
      <c r="BB7953"/>
    </row>
    <row r="7954" spans="44:54" x14ac:dyDescent="0.2">
      <c r="AR7954" s="23"/>
      <c r="AU7954" s="23"/>
      <c r="AW7954" s="16"/>
      <c r="BB7954"/>
    </row>
    <row r="7955" spans="44:54" x14ac:dyDescent="0.2">
      <c r="AR7955" s="23"/>
      <c r="AU7955" s="23"/>
      <c r="AW7955" s="16"/>
      <c r="BB7955"/>
    </row>
    <row r="7956" spans="44:54" x14ac:dyDescent="0.2">
      <c r="AR7956" s="23"/>
      <c r="AU7956" s="23"/>
      <c r="AW7956" s="16"/>
      <c r="BB7956"/>
    </row>
    <row r="7957" spans="44:54" x14ac:dyDescent="0.2">
      <c r="AR7957" s="23"/>
      <c r="AU7957" s="23"/>
      <c r="AW7957" s="16"/>
      <c r="BB7957"/>
    </row>
    <row r="7958" spans="44:54" x14ac:dyDescent="0.2">
      <c r="AR7958" s="23"/>
      <c r="AU7958" s="23"/>
      <c r="AW7958" s="16"/>
      <c r="BB7958"/>
    </row>
    <row r="7959" spans="44:54" x14ac:dyDescent="0.2">
      <c r="AR7959" s="23"/>
      <c r="AU7959" s="23"/>
      <c r="AW7959" s="16"/>
      <c r="BB7959"/>
    </row>
    <row r="7960" spans="44:54" x14ac:dyDescent="0.2">
      <c r="AR7960" s="23"/>
      <c r="AU7960" s="23"/>
      <c r="AW7960" s="16"/>
      <c r="BB7960"/>
    </row>
    <row r="7961" spans="44:54" x14ac:dyDescent="0.2">
      <c r="AR7961" s="23"/>
      <c r="AU7961" s="23"/>
      <c r="AW7961" s="16"/>
      <c r="BB7961"/>
    </row>
    <row r="7962" spans="44:54" x14ac:dyDescent="0.2">
      <c r="AR7962" s="23"/>
      <c r="AU7962" s="23"/>
      <c r="AW7962" s="16"/>
      <c r="BB7962"/>
    </row>
    <row r="7963" spans="44:54" x14ac:dyDescent="0.2">
      <c r="AR7963" s="23"/>
      <c r="AU7963" s="23"/>
      <c r="AW7963" s="16"/>
      <c r="BB7963"/>
    </row>
    <row r="7964" spans="44:54" x14ac:dyDescent="0.2">
      <c r="AR7964" s="23"/>
      <c r="AU7964" s="23"/>
      <c r="AW7964" s="16"/>
      <c r="BB7964"/>
    </row>
    <row r="7965" spans="44:54" x14ac:dyDescent="0.2">
      <c r="AR7965" s="23"/>
      <c r="AU7965" s="23"/>
      <c r="AW7965" s="16"/>
      <c r="BB7965"/>
    </row>
    <row r="7966" spans="44:54" x14ac:dyDescent="0.2">
      <c r="AR7966" s="23"/>
      <c r="AU7966" s="23"/>
      <c r="AW7966" s="16"/>
      <c r="BB7966"/>
    </row>
    <row r="7967" spans="44:54" x14ac:dyDescent="0.2">
      <c r="AR7967" s="23"/>
      <c r="AU7967" s="23"/>
      <c r="AW7967" s="16"/>
      <c r="BB7967"/>
    </row>
    <row r="7968" spans="44:54" x14ac:dyDescent="0.2">
      <c r="AR7968" s="23"/>
      <c r="AU7968" s="23"/>
      <c r="AW7968" s="16"/>
      <c r="BB7968"/>
    </row>
    <row r="7969" spans="44:54" x14ac:dyDescent="0.2">
      <c r="AR7969" s="23"/>
      <c r="AU7969" s="23"/>
      <c r="AW7969" s="16"/>
      <c r="BB7969"/>
    </row>
    <row r="7970" spans="44:54" x14ac:dyDescent="0.2">
      <c r="AR7970" s="23"/>
      <c r="AU7970" s="23"/>
      <c r="AW7970" s="16"/>
      <c r="BB7970"/>
    </row>
    <row r="7971" spans="44:54" x14ac:dyDescent="0.2">
      <c r="AR7971" s="23"/>
      <c r="AU7971" s="23"/>
      <c r="AW7971" s="16"/>
      <c r="BB7971"/>
    </row>
    <row r="7972" spans="44:54" x14ac:dyDescent="0.2">
      <c r="AR7972" s="23"/>
      <c r="AU7972" s="23"/>
      <c r="AW7972" s="16"/>
      <c r="BB7972"/>
    </row>
    <row r="7973" spans="44:54" x14ac:dyDescent="0.2">
      <c r="AR7973" s="23"/>
      <c r="AU7973" s="23"/>
      <c r="AW7973" s="16"/>
      <c r="BB7973"/>
    </row>
    <row r="7974" spans="44:54" x14ac:dyDescent="0.2">
      <c r="AR7974" s="23"/>
      <c r="AU7974" s="23"/>
      <c r="AW7974" s="16"/>
      <c r="BB7974"/>
    </row>
    <row r="7975" spans="44:54" x14ac:dyDescent="0.2">
      <c r="AR7975" s="23"/>
      <c r="AU7975" s="23"/>
      <c r="AW7975" s="16"/>
      <c r="BB7975"/>
    </row>
    <row r="7976" spans="44:54" x14ac:dyDescent="0.2">
      <c r="AR7976" s="23"/>
      <c r="AU7976" s="23"/>
      <c r="AW7976" s="16"/>
      <c r="BB7976"/>
    </row>
    <row r="7977" spans="44:54" x14ac:dyDescent="0.2">
      <c r="AR7977" s="23"/>
      <c r="AU7977" s="23"/>
      <c r="AW7977" s="16"/>
      <c r="BB7977"/>
    </row>
    <row r="7978" spans="44:54" x14ac:dyDescent="0.2">
      <c r="AR7978" s="23"/>
      <c r="AU7978" s="23"/>
      <c r="AW7978" s="16"/>
      <c r="BB7978"/>
    </row>
    <row r="7979" spans="44:54" x14ac:dyDescent="0.2">
      <c r="AR7979" s="23"/>
      <c r="AU7979" s="23"/>
      <c r="AW7979" s="16"/>
      <c r="BB7979"/>
    </row>
    <row r="7980" spans="44:54" x14ac:dyDescent="0.2">
      <c r="AR7980" s="23"/>
      <c r="AU7980" s="23"/>
      <c r="AW7980" s="16"/>
      <c r="BB7980"/>
    </row>
    <row r="7981" spans="44:54" x14ac:dyDescent="0.2">
      <c r="AR7981" s="23"/>
      <c r="AU7981" s="23"/>
      <c r="AW7981" s="16"/>
      <c r="BB7981"/>
    </row>
    <row r="7982" spans="44:54" x14ac:dyDescent="0.2">
      <c r="AR7982" s="23"/>
      <c r="AU7982" s="23"/>
      <c r="AW7982" s="16"/>
      <c r="BB7982"/>
    </row>
    <row r="7983" spans="44:54" x14ac:dyDescent="0.2">
      <c r="AR7983" s="23"/>
      <c r="AU7983" s="23"/>
      <c r="AW7983" s="16"/>
      <c r="BB7983"/>
    </row>
    <row r="7984" spans="44:54" x14ac:dyDescent="0.2">
      <c r="AR7984" s="23"/>
      <c r="AU7984" s="23"/>
      <c r="AW7984" s="16"/>
      <c r="BB7984"/>
    </row>
    <row r="7985" spans="44:54" x14ac:dyDescent="0.2">
      <c r="AR7985" s="23"/>
      <c r="AU7985" s="23"/>
      <c r="AW7985" s="16"/>
      <c r="BB7985"/>
    </row>
    <row r="7986" spans="44:54" x14ac:dyDescent="0.2">
      <c r="AR7986" s="23"/>
      <c r="AU7986" s="23"/>
      <c r="AW7986" s="16"/>
      <c r="BB7986"/>
    </row>
    <row r="7987" spans="44:54" x14ac:dyDescent="0.2">
      <c r="AR7987" s="23"/>
      <c r="AU7987" s="23"/>
      <c r="AW7987" s="16"/>
      <c r="BB7987"/>
    </row>
    <row r="7988" spans="44:54" x14ac:dyDescent="0.2">
      <c r="AR7988" s="23"/>
      <c r="AU7988" s="23"/>
      <c r="AW7988" s="16"/>
      <c r="BB7988"/>
    </row>
    <row r="7989" spans="44:54" x14ac:dyDescent="0.2">
      <c r="AR7989" s="23"/>
      <c r="AU7989" s="23"/>
      <c r="AW7989" s="16"/>
      <c r="BB7989"/>
    </row>
    <row r="7990" spans="44:54" x14ac:dyDescent="0.2">
      <c r="AR7990" s="23"/>
      <c r="AU7990" s="23"/>
      <c r="AW7990" s="16"/>
      <c r="BB7990"/>
    </row>
    <row r="7991" spans="44:54" x14ac:dyDescent="0.2">
      <c r="AR7991" s="23"/>
      <c r="AU7991" s="23"/>
      <c r="AW7991" s="16"/>
      <c r="BB7991"/>
    </row>
    <row r="7992" spans="44:54" x14ac:dyDescent="0.2">
      <c r="AR7992" s="23"/>
      <c r="AU7992" s="23"/>
      <c r="AW7992" s="16"/>
      <c r="BB7992"/>
    </row>
    <row r="7993" spans="44:54" x14ac:dyDescent="0.2">
      <c r="AR7993" s="23"/>
      <c r="AU7993" s="23"/>
      <c r="AW7993" s="16"/>
      <c r="BB7993"/>
    </row>
    <row r="7994" spans="44:54" x14ac:dyDescent="0.2">
      <c r="AR7994" s="23"/>
      <c r="AU7994" s="23"/>
      <c r="AW7994" s="16"/>
      <c r="BB7994"/>
    </row>
    <row r="7995" spans="44:54" x14ac:dyDescent="0.2">
      <c r="AR7995" s="23"/>
      <c r="AU7995" s="23"/>
      <c r="AW7995" s="16"/>
      <c r="BB7995"/>
    </row>
    <row r="7996" spans="44:54" x14ac:dyDescent="0.2">
      <c r="AR7996" s="23"/>
      <c r="AU7996" s="23"/>
      <c r="AW7996" s="16"/>
      <c r="BB7996"/>
    </row>
    <row r="7997" spans="44:54" x14ac:dyDescent="0.2">
      <c r="AR7997" s="23"/>
      <c r="AU7997" s="23"/>
      <c r="AW7997" s="16"/>
      <c r="BB7997"/>
    </row>
    <row r="7998" spans="44:54" x14ac:dyDescent="0.2">
      <c r="AR7998" s="23"/>
      <c r="AU7998" s="23"/>
      <c r="AW7998" s="16"/>
      <c r="BB7998"/>
    </row>
    <row r="7999" spans="44:54" x14ac:dyDescent="0.2">
      <c r="AR7999" s="23"/>
      <c r="AU7999" s="23"/>
      <c r="AW7999" s="16"/>
      <c r="BB7999"/>
    </row>
    <row r="8000" spans="44:54" x14ac:dyDescent="0.2">
      <c r="AR8000" s="23"/>
      <c r="AU8000" s="23"/>
      <c r="AW8000" s="16"/>
      <c r="BB8000"/>
    </row>
    <row r="8001" spans="44:54" x14ac:dyDescent="0.2">
      <c r="AR8001" s="23"/>
      <c r="AU8001" s="23"/>
      <c r="AW8001" s="16"/>
      <c r="BB8001"/>
    </row>
    <row r="8002" spans="44:54" x14ac:dyDescent="0.2">
      <c r="AR8002" s="23"/>
      <c r="AU8002" s="23"/>
      <c r="AW8002" s="16"/>
      <c r="BB8002"/>
    </row>
    <row r="8003" spans="44:54" x14ac:dyDescent="0.2">
      <c r="AR8003" s="23"/>
      <c r="AU8003" s="23"/>
      <c r="AW8003" s="16"/>
      <c r="BB8003"/>
    </row>
    <row r="8004" spans="44:54" x14ac:dyDescent="0.2">
      <c r="AR8004" s="23"/>
      <c r="AU8004" s="23"/>
      <c r="AW8004" s="16"/>
      <c r="BB8004"/>
    </row>
    <row r="8005" spans="44:54" x14ac:dyDescent="0.2">
      <c r="AR8005" s="23"/>
      <c r="AU8005" s="23"/>
      <c r="AW8005" s="16"/>
      <c r="BB8005"/>
    </row>
    <row r="8006" spans="44:54" x14ac:dyDescent="0.2">
      <c r="AR8006" s="23"/>
      <c r="AU8006" s="23"/>
      <c r="AW8006" s="16"/>
      <c r="BB8006"/>
    </row>
    <row r="8007" spans="44:54" x14ac:dyDescent="0.2">
      <c r="AR8007" s="23"/>
      <c r="AU8007" s="23"/>
      <c r="AW8007" s="16"/>
      <c r="BB8007"/>
    </row>
    <row r="8008" spans="44:54" x14ac:dyDescent="0.2">
      <c r="AR8008" s="23"/>
      <c r="AU8008" s="23"/>
      <c r="AW8008" s="16"/>
      <c r="BB8008"/>
    </row>
    <row r="8009" spans="44:54" x14ac:dyDescent="0.2">
      <c r="AR8009" s="23"/>
      <c r="AU8009" s="23"/>
      <c r="AW8009" s="16"/>
      <c r="BB8009"/>
    </row>
    <row r="8010" spans="44:54" x14ac:dyDescent="0.2">
      <c r="AR8010" s="23"/>
      <c r="AU8010" s="23"/>
      <c r="AW8010" s="16"/>
      <c r="BB8010"/>
    </row>
    <row r="8011" spans="44:54" x14ac:dyDescent="0.2">
      <c r="AR8011" s="23"/>
      <c r="AU8011" s="23"/>
      <c r="AW8011" s="16"/>
      <c r="BB8011"/>
    </row>
    <row r="8012" spans="44:54" x14ac:dyDescent="0.2">
      <c r="AR8012" s="23"/>
      <c r="AU8012" s="23"/>
      <c r="AW8012" s="16"/>
      <c r="BB8012"/>
    </row>
    <row r="8013" spans="44:54" x14ac:dyDescent="0.2">
      <c r="AR8013" s="23"/>
      <c r="AU8013" s="23"/>
      <c r="AW8013" s="16"/>
      <c r="BB8013"/>
    </row>
    <row r="8014" spans="44:54" x14ac:dyDescent="0.2">
      <c r="AR8014" s="23"/>
      <c r="AU8014" s="23"/>
      <c r="AW8014" s="16"/>
      <c r="BB8014"/>
    </row>
    <row r="8015" spans="44:54" x14ac:dyDescent="0.2">
      <c r="AR8015" s="23"/>
      <c r="AU8015" s="23"/>
      <c r="AW8015" s="16"/>
      <c r="BB8015"/>
    </row>
    <row r="8016" spans="44:54" x14ac:dyDescent="0.2">
      <c r="AR8016" s="23"/>
      <c r="AU8016" s="23"/>
      <c r="AW8016" s="16"/>
      <c r="BB8016"/>
    </row>
    <row r="8017" spans="44:54" x14ac:dyDescent="0.2">
      <c r="AR8017" s="23"/>
      <c r="AU8017" s="23"/>
      <c r="AW8017" s="16"/>
      <c r="BB8017"/>
    </row>
    <row r="8018" spans="44:54" x14ac:dyDescent="0.2">
      <c r="AR8018" s="23"/>
      <c r="AU8018" s="23"/>
      <c r="AW8018" s="16"/>
      <c r="BB8018"/>
    </row>
    <row r="8019" spans="44:54" x14ac:dyDescent="0.2">
      <c r="AR8019" s="23"/>
      <c r="AU8019" s="23"/>
      <c r="AW8019" s="16"/>
      <c r="BB8019"/>
    </row>
    <row r="8020" spans="44:54" x14ac:dyDescent="0.2">
      <c r="AR8020" s="23"/>
      <c r="AU8020" s="23"/>
      <c r="AW8020" s="16"/>
      <c r="BB8020"/>
    </row>
    <row r="8021" spans="44:54" x14ac:dyDescent="0.2">
      <c r="AR8021" s="23"/>
      <c r="AU8021" s="23"/>
      <c r="AW8021" s="16"/>
      <c r="BB8021"/>
    </row>
    <row r="8022" spans="44:54" x14ac:dyDescent="0.2">
      <c r="AR8022" s="23"/>
      <c r="AU8022" s="23"/>
      <c r="AW8022" s="16"/>
      <c r="BB8022"/>
    </row>
    <row r="8023" spans="44:54" x14ac:dyDescent="0.2">
      <c r="AR8023" s="23"/>
      <c r="AU8023" s="23"/>
      <c r="AW8023" s="16"/>
      <c r="BB8023"/>
    </row>
    <row r="8024" spans="44:54" x14ac:dyDescent="0.2">
      <c r="AR8024" s="23"/>
      <c r="AU8024" s="23"/>
      <c r="AW8024" s="16"/>
      <c r="BB8024"/>
    </row>
    <row r="8025" spans="44:54" x14ac:dyDescent="0.2">
      <c r="AR8025" s="23"/>
      <c r="AU8025" s="23"/>
      <c r="AW8025" s="16"/>
      <c r="BB8025"/>
    </row>
    <row r="8026" spans="44:54" x14ac:dyDescent="0.2">
      <c r="AR8026" s="23"/>
      <c r="AU8026" s="23"/>
      <c r="AW8026" s="16"/>
      <c r="BB8026"/>
    </row>
    <row r="8027" spans="44:54" x14ac:dyDescent="0.2">
      <c r="AR8027" s="23"/>
      <c r="AU8027" s="23"/>
      <c r="AW8027" s="16"/>
      <c r="BB8027"/>
    </row>
    <row r="8028" spans="44:54" x14ac:dyDescent="0.2">
      <c r="AR8028" s="23"/>
      <c r="AU8028" s="23"/>
      <c r="AW8028" s="16"/>
      <c r="BB8028"/>
    </row>
    <row r="8029" spans="44:54" x14ac:dyDescent="0.2">
      <c r="AR8029" s="23"/>
      <c r="AU8029" s="23"/>
      <c r="AW8029" s="16"/>
      <c r="BB8029"/>
    </row>
    <row r="8030" spans="44:54" x14ac:dyDescent="0.2">
      <c r="AR8030" s="23"/>
      <c r="AU8030" s="23"/>
      <c r="AW8030" s="16"/>
      <c r="BB8030"/>
    </row>
    <row r="8031" spans="44:54" x14ac:dyDescent="0.2">
      <c r="AR8031" s="23"/>
      <c r="AU8031" s="23"/>
      <c r="AW8031" s="16"/>
      <c r="BB8031"/>
    </row>
    <row r="8032" spans="44:54" x14ac:dyDescent="0.2">
      <c r="AR8032" s="23"/>
      <c r="AU8032" s="23"/>
      <c r="AW8032" s="16"/>
      <c r="BB8032"/>
    </row>
    <row r="8033" spans="44:54" x14ac:dyDescent="0.2">
      <c r="AR8033" s="23"/>
      <c r="AU8033" s="23"/>
      <c r="AW8033" s="16"/>
      <c r="BB8033"/>
    </row>
    <row r="8034" spans="44:54" x14ac:dyDescent="0.2">
      <c r="AR8034" s="23"/>
      <c r="AU8034" s="23"/>
      <c r="AW8034" s="16"/>
      <c r="BB8034"/>
    </row>
    <row r="8035" spans="44:54" x14ac:dyDescent="0.2">
      <c r="AR8035" s="23"/>
      <c r="AU8035" s="23"/>
      <c r="AW8035" s="16"/>
      <c r="BB8035"/>
    </row>
    <row r="8036" spans="44:54" x14ac:dyDescent="0.2">
      <c r="AR8036" s="23"/>
      <c r="AU8036" s="23"/>
      <c r="AW8036" s="16"/>
      <c r="BB8036"/>
    </row>
    <row r="8037" spans="44:54" x14ac:dyDescent="0.2">
      <c r="AR8037" s="23"/>
      <c r="AU8037" s="23"/>
      <c r="AW8037" s="16"/>
      <c r="BB8037"/>
    </row>
    <row r="8038" spans="44:54" x14ac:dyDescent="0.2">
      <c r="AR8038" s="23"/>
      <c r="AU8038" s="23"/>
      <c r="AW8038" s="16"/>
      <c r="BB8038"/>
    </row>
    <row r="8039" spans="44:54" x14ac:dyDescent="0.2">
      <c r="AR8039" s="23"/>
      <c r="AU8039" s="23"/>
      <c r="AW8039" s="16"/>
      <c r="BB8039"/>
    </row>
    <row r="8040" spans="44:54" x14ac:dyDescent="0.2">
      <c r="AR8040" s="23"/>
      <c r="AU8040" s="23"/>
      <c r="AW8040" s="16"/>
      <c r="BB8040"/>
    </row>
    <row r="8041" spans="44:54" x14ac:dyDescent="0.2">
      <c r="AR8041" s="23"/>
      <c r="AU8041" s="23"/>
      <c r="AW8041" s="16"/>
      <c r="BB8041"/>
    </row>
    <row r="8042" spans="44:54" x14ac:dyDescent="0.2">
      <c r="AR8042" s="23"/>
      <c r="AU8042" s="23"/>
      <c r="AW8042" s="16"/>
      <c r="BB8042"/>
    </row>
    <row r="8043" spans="44:54" x14ac:dyDescent="0.2">
      <c r="AR8043" s="23"/>
      <c r="AU8043" s="23"/>
      <c r="AW8043" s="16"/>
      <c r="BB8043"/>
    </row>
    <row r="8044" spans="44:54" x14ac:dyDescent="0.2">
      <c r="AR8044" s="23"/>
      <c r="AU8044" s="23"/>
      <c r="AW8044" s="16"/>
      <c r="BB8044"/>
    </row>
    <row r="8045" spans="44:54" x14ac:dyDescent="0.2">
      <c r="AR8045" s="23"/>
      <c r="AU8045" s="23"/>
      <c r="AW8045" s="16"/>
      <c r="BB8045"/>
    </row>
    <row r="8046" spans="44:54" x14ac:dyDescent="0.2">
      <c r="AR8046" s="23"/>
      <c r="AU8046" s="23"/>
      <c r="AW8046" s="16"/>
      <c r="BB8046"/>
    </row>
    <row r="8047" spans="44:54" x14ac:dyDescent="0.2">
      <c r="AR8047" s="23"/>
      <c r="AU8047" s="23"/>
      <c r="AW8047" s="16"/>
      <c r="BB8047"/>
    </row>
    <row r="8048" spans="44:54" x14ac:dyDescent="0.2">
      <c r="AR8048" s="23"/>
      <c r="AU8048" s="23"/>
      <c r="AW8048" s="16"/>
      <c r="BB8048"/>
    </row>
    <row r="8049" spans="44:54" x14ac:dyDescent="0.2">
      <c r="AR8049" s="23"/>
      <c r="AU8049" s="23"/>
      <c r="AW8049" s="16"/>
      <c r="BB8049"/>
    </row>
    <row r="8050" spans="44:54" x14ac:dyDescent="0.2">
      <c r="AR8050" s="23"/>
      <c r="AU8050" s="23"/>
      <c r="AW8050" s="16"/>
      <c r="BB8050"/>
    </row>
    <row r="8051" spans="44:54" x14ac:dyDescent="0.2">
      <c r="AR8051" s="23"/>
      <c r="AU8051" s="23"/>
      <c r="AW8051" s="16"/>
      <c r="BB8051"/>
    </row>
    <row r="8052" spans="44:54" x14ac:dyDescent="0.2">
      <c r="AR8052" s="23"/>
      <c r="AU8052" s="23"/>
      <c r="AW8052" s="16"/>
      <c r="BB8052"/>
    </row>
    <row r="8053" spans="44:54" x14ac:dyDescent="0.2">
      <c r="AR8053" s="23"/>
      <c r="AU8053" s="23"/>
      <c r="AW8053" s="16"/>
      <c r="BB8053"/>
    </row>
    <row r="8054" spans="44:54" x14ac:dyDescent="0.2">
      <c r="AR8054" s="23"/>
      <c r="AU8054" s="23"/>
      <c r="AW8054" s="16"/>
      <c r="BB8054"/>
    </row>
    <row r="8055" spans="44:54" x14ac:dyDescent="0.2">
      <c r="AR8055" s="23"/>
      <c r="AU8055" s="23"/>
      <c r="AW8055" s="16"/>
      <c r="BB8055"/>
    </row>
    <row r="8056" spans="44:54" x14ac:dyDescent="0.2">
      <c r="AR8056" s="23"/>
      <c r="AU8056" s="23"/>
      <c r="AW8056" s="16"/>
      <c r="BB8056"/>
    </row>
    <row r="8057" spans="44:54" x14ac:dyDescent="0.2">
      <c r="AR8057" s="23"/>
      <c r="AU8057" s="23"/>
      <c r="AW8057" s="16"/>
      <c r="BB8057"/>
    </row>
    <row r="8058" spans="44:54" x14ac:dyDescent="0.2">
      <c r="AR8058" s="23"/>
      <c r="AU8058" s="23"/>
      <c r="AW8058" s="16"/>
      <c r="BB8058"/>
    </row>
    <row r="8059" spans="44:54" x14ac:dyDescent="0.2">
      <c r="AR8059" s="23"/>
      <c r="AU8059" s="23"/>
      <c r="AW8059" s="16"/>
      <c r="BB8059"/>
    </row>
    <row r="8060" spans="44:54" x14ac:dyDescent="0.2">
      <c r="AR8060" s="23"/>
      <c r="AU8060" s="23"/>
      <c r="AW8060" s="16"/>
      <c r="BB8060"/>
    </row>
    <row r="8061" spans="44:54" x14ac:dyDescent="0.2">
      <c r="AR8061" s="23"/>
      <c r="AU8061" s="23"/>
      <c r="AW8061" s="16"/>
      <c r="BB8061"/>
    </row>
    <row r="8062" spans="44:54" x14ac:dyDescent="0.2">
      <c r="AR8062" s="23"/>
      <c r="AU8062" s="23"/>
      <c r="AW8062" s="16"/>
      <c r="BB8062"/>
    </row>
    <row r="8063" spans="44:54" x14ac:dyDescent="0.2">
      <c r="AR8063" s="23"/>
      <c r="AU8063" s="23"/>
      <c r="AW8063" s="16"/>
      <c r="BB8063"/>
    </row>
    <row r="8064" spans="44:54" x14ac:dyDescent="0.2">
      <c r="AR8064" s="23"/>
      <c r="AU8064" s="23"/>
      <c r="AW8064" s="16"/>
      <c r="BB8064"/>
    </row>
    <row r="8065" spans="44:54" x14ac:dyDescent="0.2">
      <c r="AR8065" s="23"/>
      <c r="AU8065" s="23"/>
      <c r="AW8065" s="16"/>
      <c r="BB8065"/>
    </row>
    <row r="8066" spans="44:54" x14ac:dyDescent="0.2">
      <c r="AR8066" s="23"/>
      <c r="AU8066" s="23"/>
      <c r="AW8066" s="16"/>
      <c r="BB8066"/>
    </row>
    <row r="8067" spans="44:54" x14ac:dyDescent="0.2">
      <c r="AR8067" s="23"/>
      <c r="AU8067" s="23"/>
      <c r="AW8067" s="16"/>
      <c r="BB8067"/>
    </row>
    <row r="8068" spans="44:54" x14ac:dyDescent="0.2">
      <c r="AR8068" s="23"/>
      <c r="AU8068" s="23"/>
      <c r="AW8068" s="16"/>
      <c r="BB8068"/>
    </row>
    <row r="8069" spans="44:54" x14ac:dyDescent="0.2">
      <c r="AR8069" s="23"/>
      <c r="AU8069" s="23"/>
      <c r="AW8069" s="16"/>
      <c r="BB8069"/>
    </row>
    <row r="8070" spans="44:54" x14ac:dyDescent="0.2">
      <c r="AR8070" s="23"/>
      <c r="AU8070" s="23"/>
      <c r="AW8070" s="16"/>
      <c r="BB8070"/>
    </row>
    <row r="8071" spans="44:54" x14ac:dyDescent="0.2">
      <c r="AR8071" s="23"/>
      <c r="AU8071" s="23"/>
      <c r="AW8071" s="16"/>
      <c r="BB8071"/>
    </row>
    <row r="8072" spans="44:54" x14ac:dyDescent="0.2">
      <c r="AR8072" s="23"/>
      <c r="AU8072" s="23"/>
      <c r="AW8072" s="16"/>
      <c r="BB8072"/>
    </row>
    <row r="8073" spans="44:54" x14ac:dyDescent="0.2">
      <c r="AR8073" s="23"/>
      <c r="AU8073" s="23"/>
      <c r="AW8073" s="16"/>
      <c r="BB8073"/>
    </row>
    <row r="8074" spans="44:54" x14ac:dyDescent="0.2">
      <c r="AR8074" s="23"/>
      <c r="AU8074" s="23"/>
      <c r="AW8074" s="16"/>
      <c r="BB8074"/>
    </row>
    <row r="8075" spans="44:54" x14ac:dyDescent="0.2">
      <c r="AR8075" s="23"/>
      <c r="AU8075" s="23"/>
      <c r="AW8075" s="16"/>
      <c r="BB8075"/>
    </row>
    <row r="8076" spans="44:54" x14ac:dyDescent="0.2">
      <c r="AR8076" s="23"/>
      <c r="AU8076" s="23"/>
      <c r="AW8076" s="16"/>
      <c r="BB8076"/>
    </row>
    <row r="8077" spans="44:54" x14ac:dyDescent="0.2">
      <c r="AR8077" s="23"/>
      <c r="AU8077" s="23"/>
      <c r="AW8077" s="16"/>
      <c r="BB8077"/>
    </row>
    <row r="8078" spans="44:54" x14ac:dyDescent="0.2">
      <c r="AR8078" s="23"/>
      <c r="AU8078" s="23"/>
      <c r="AW8078" s="16"/>
      <c r="BB8078"/>
    </row>
    <row r="8079" spans="44:54" x14ac:dyDescent="0.2">
      <c r="AR8079" s="23"/>
      <c r="AU8079" s="23"/>
      <c r="AW8079" s="16"/>
      <c r="BB8079"/>
    </row>
    <row r="8080" spans="44:54" x14ac:dyDescent="0.2">
      <c r="AR8080" s="23"/>
      <c r="AU8080" s="23"/>
      <c r="AW8080" s="16"/>
      <c r="BB8080"/>
    </row>
    <row r="8081" spans="44:54" x14ac:dyDescent="0.2">
      <c r="AR8081" s="23"/>
      <c r="AU8081" s="23"/>
      <c r="AW8081" s="16"/>
      <c r="BB8081"/>
    </row>
    <row r="8082" spans="44:54" x14ac:dyDescent="0.2">
      <c r="AR8082" s="23"/>
      <c r="AU8082" s="23"/>
      <c r="AW8082" s="16"/>
      <c r="BB8082"/>
    </row>
    <row r="8083" spans="44:54" x14ac:dyDescent="0.2">
      <c r="AR8083" s="23"/>
      <c r="AU8083" s="23"/>
      <c r="AW8083" s="16"/>
      <c r="BB8083"/>
    </row>
    <row r="8084" spans="44:54" x14ac:dyDescent="0.2">
      <c r="AR8084" s="23"/>
      <c r="AU8084" s="23"/>
      <c r="AW8084" s="16"/>
      <c r="BB8084"/>
    </row>
    <row r="8085" spans="44:54" x14ac:dyDescent="0.2">
      <c r="AR8085" s="23"/>
      <c r="AU8085" s="23"/>
      <c r="AW8085" s="16"/>
      <c r="BB8085"/>
    </row>
    <row r="8086" spans="44:54" x14ac:dyDescent="0.2">
      <c r="AR8086" s="23"/>
      <c r="AU8086" s="23"/>
      <c r="AW8086" s="16"/>
      <c r="BB8086"/>
    </row>
    <row r="8087" spans="44:54" x14ac:dyDescent="0.2">
      <c r="AR8087" s="23"/>
      <c r="AU8087" s="23"/>
      <c r="AW8087" s="16"/>
      <c r="BB8087"/>
    </row>
    <row r="8088" spans="44:54" x14ac:dyDescent="0.2">
      <c r="AR8088" s="23"/>
      <c r="AU8088" s="23"/>
      <c r="AW8088" s="16"/>
      <c r="BB8088"/>
    </row>
    <row r="8089" spans="44:54" x14ac:dyDescent="0.2">
      <c r="AR8089" s="23"/>
      <c r="AU8089" s="23"/>
      <c r="AW8089" s="16"/>
      <c r="BB8089"/>
    </row>
    <row r="8090" spans="44:54" x14ac:dyDescent="0.2">
      <c r="AR8090" s="23"/>
      <c r="AU8090" s="23"/>
      <c r="AW8090" s="16"/>
      <c r="BB8090"/>
    </row>
    <row r="8091" spans="44:54" x14ac:dyDescent="0.2">
      <c r="AR8091" s="23"/>
      <c r="AU8091" s="23"/>
      <c r="AW8091" s="16"/>
      <c r="BB8091"/>
    </row>
    <row r="8092" spans="44:54" x14ac:dyDescent="0.2">
      <c r="AR8092" s="23"/>
      <c r="AU8092" s="23"/>
      <c r="AW8092" s="16"/>
      <c r="BB8092"/>
    </row>
    <row r="8093" spans="44:54" x14ac:dyDescent="0.2">
      <c r="AR8093" s="23"/>
      <c r="AU8093" s="23"/>
      <c r="AW8093" s="16"/>
      <c r="BB8093"/>
    </row>
    <row r="8094" spans="44:54" x14ac:dyDescent="0.2">
      <c r="AR8094" s="23"/>
      <c r="AU8094" s="23"/>
      <c r="AW8094" s="16"/>
      <c r="BB8094"/>
    </row>
    <row r="8095" spans="44:54" x14ac:dyDescent="0.2">
      <c r="AR8095" s="23"/>
      <c r="AU8095" s="23"/>
      <c r="AW8095" s="16"/>
      <c r="BB8095"/>
    </row>
    <row r="8096" spans="44:54" x14ac:dyDescent="0.2">
      <c r="AR8096" s="23"/>
      <c r="AU8096" s="23"/>
      <c r="AW8096" s="16"/>
      <c r="BB8096"/>
    </row>
    <row r="8097" spans="44:54" x14ac:dyDescent="0.2">
      <c r="AR8097" s="23"/>
      <c r="AU8097" s="23"/>
      <c r="AW8097" s="16"/>
      <c r="BB8097"/>
    </row>
    <row r="8098" spans="44:54" x14ac:dyDescent="0.2">
      <c r="AR8098" s="23"/>
      <c r="AU8098" s="23"/>
      <c r="AW8098" s="16"/>
      <c r="BB8098"/>
    </row>
    <row r="8099" spans="44:54" x14ac:dyDescent="0.2">
      <c r="AR8099" s="23"/>
      <c r="AU8099" s="23"/>
      <c r="AW8099" s="16"/>
      <c r="BB8099"/>
    </row>
    <row r="8100" spans="44:54" x14ac:dyDescent="0.2">
      <c r="AR8100" s="23"/>
      <c r="AU8100" s="23"/>
      <c r="AW8100" s="16"/>
      <c r="BB8100"/>
    </row>
    <row r="8101" spans="44:54" x14ac:dyDescent="0.2">
      <c r="AR8101" s="23"/>
      <c r="AU8101" s="23"/>
      <c r="AW8101" s="16"/>
      <c r="BB8101"/>
    </row>
    <row r="8102" spans="44:54" x14ac:dyDescent="0.2">
      <c r="AR8102" s="23"/>
      <c r="AU8102" s="23"/>
      <c r="AW8102" s="16"/>
      <c r="BB8102"/>
    </row>
    <row r="8103" spans="44:54" x14ac:dyDescent="0.2">
      <c r="AR8103" s="23"/>
      <c r="AU8103" s="23"/>
      <c r="AW8103" s="16"/>
      <c r="BB8103"/>
    </row>
    <row r="8104" spans="44:54" x14ac:dyDescent="0.2">
      <c r="AR8104" s="23"/>
      <c r="AU8104" s="23"/>
      <c r="AW8104" s="16"/>
      <c r="BB8104"/>
    </row>
    <row r="8105" spans="44:54" x14ac:dyDescent="0.2">
      <c r="AR8105" s="23"/>
      <c r="AU8105" s="23"/>
      <c r="AW8105" s="16"/>
      <c r="BB8105"/>
    </row>
    <row r="8106" spans="44:54" x14ac:dyDescent="0.2">
      <c r="AR8106" s="23"/>
      <c r="AU8106" s="23"/>
      <c r="AW8106" s="16"/>
      <c r="BB8106"/>
    </row>
    <row r="8107" spans="44:54" x14ac:dyDescent="0.2">
      <c r="AR8107" s="23"/>
      <c r="AU8107" s="23"/>
      <c r="AW8107" s="16"/>
      <c r="BB8107"/>
    </row>
    <row r="8108" spans="44:54" x14ac:dyDescent="0.2">
      <c r="AR8108" s="23"/>
      <c r="AU8108" s="23"/>
      <c r="AW8108" s="16"/>
      <c r="BB8108"/>
    </row>
    <row r="8109" spans="44:54" x14ac:dyDescent="0.2">
      <c r="AR8109" s="23"/>
      <c r="AU8109" s="23"/>
      <c r="AW8109" s="16"/>
      <c r="BB8109"/>
    </row>
    <row r="8110" spans="44:54" x14ac:dyDescent="0.2">
      <c r="AR8110" s="23"/>
      <c r="AU8110" s="23"/>
      <c r="AW8110" s="16"/>
      <c r="BB8110"/>
    </row>
    <row r="8111" spans="44:54" x14ac:dyDescent="0.2">
      <c r="AR8111" s="23"/>
      <c r="AU8111" s="23"/>
      <c r="AW8111" s="16"/>
      <c r="BB8111"/>
    </row>
    <row r="8112" spans="44:54" x14ac:dyDescent="0.2">
      <c r="AR8112" s="23"/>
      <c r="AU8112" s="23"/>
      <c r="AW8112" s="16"/>
      <c r="BB8112"/>
    </row>
    <row r="8113" spans="44:54" x14ac:dyDescent="0.2">
      <c r="AR8113" s="23"/>
      <c r="AU8113" s="23"/>
      <c r="AW8113" s="16"/>
      <c r="BB8113"/>
    </row>
    <row r="8114" spans="44:54" x14ac:dyDescent="0.2">
      <c r="AR8114" s="23"/>
      <c r="AU8114" s="23"/>
      <c r="AW8114" s="16"/>
      <c r="BB8114"/>
    </row>
    <row r="8115" spans="44:54" x14ac:dyDescent="0.2">
      <c r="AR8115" s="23"/>
      <c r="AU8115" s="23"/>
      <c r="AW8115" s="16"/>
      <c r="BB8115"/>
    </row>
    <row r="8116" spans="44:54" x14ac:dyDescent="0.2">
      <c r="AR8116" s="23"/>
      <c r="AU8116" s="23"/>
      <c r="AW8116" s="16"/>
      <c r="BB8116"/>
    </row>
    <row r="8117" spans="44:54" x14ac:dyDescent="0.2">
      <c r="AR8117" s="23"/>
      <c r="AU8117" s="23"/>
      <c r="AW8117" s="16"/>
      <c r="BB8117"/>
    </row>
    <row r="8118" spans="44:54" x14ac:dyDescent="0.2">
      <c r="AR8118" s="23"/>
      <c r="AU8118" s="23"/>
      <c r="AW8118" s="16"/>
      <c r="BB8118"/>
    </row>
    <row r="8119" spans="44:54" x14ac:dyDescent="0.2">
      <c r="AR8119" s="23"/>
      <c r="AU8119" s="23"/>
      <c r="AW8119" s="16"/>
      <c r="BB8119"/>
    </row>
    <row r="8120" spans="44:54" x14ac:dyDescent="0.2">
      <c r="AR8120" s="23"/>
      <c r="AU8120" s="23"/>
      <c r="AW8120" s="16"/>
      <c r="BB8120"/>
    </row>
    <row r="8121" spans="44:54" x14ac:dyDescent="0.2">
      <c r="AR8121" s="23"/>
      <c r="AU8121" s="23"/>
      <c r="AW8121" s="16"/>
      <c r="BB8121"/>
    </row>
    <row r="8122" spans="44:54" x14ac:dyDescent="0.2">
      <c r="AR8122" s="23"/>
      <c r="AU8122" s="23"/>
      <c r="AW8122" s="16"/>
      <c r="BB8122"/>
    </row>
    <row r="8123" spans="44:54" x14ac:dyDescent="0.2">
      <c r="AR8123" s="23"/>
      <c r="AU8123" s="23"/>
      <c r="AW8123" s="16"/>
      <c r="BB8123"/>
    </row>
    <row r="8124" spans="44:54" x14ac:dyDescent="0.2">
      <c r="AR8124" s="23"/>
      <c r="AU8124" s="23"/>
      <c r="AW8124" s="16"/>
      <c r="BB8124"/>
    </row>
    <row r="8125" spans="44:54" x14ac:dyDescent="0.2">
      <c r="AR8125" s="23"/>
      <c r="AU8125" s="23"/>
      <c r="AW8125" s="16"/>
      <c r="BB8125"/>
    </row>
    <row r="8126" spans="44:54" x14ac:dyDescent="0.2">
      <c r="AR8126" s="23"/>
      <c r="AU8126" s="23"/>
      <c r="AW8126" s="16"/>
      <c r="BB8126"/>
    </row>
    <row r="8127" spans="44:54" x14ac:dyDescent="0.2">
      <c r="AR8127" s="23"/>
      <c r="AU8127" s="23"/>
      <c r="AW8127" s="16"/>
      <c r="BB8127"/>
    </row>
    <row r="8128" spans="44:54" x14ac:dyDescent="0.2">
      <c r="AR8128" s="23"/>
      <c r="AU8128" s="23"/>
      <c r="AW8128" s="16"/>
      <c r="BB8128"/>
    </row>
    <row r="8129" spans="44:54" x14ac:dyDescent="0.2">
      <c r="AR8129" s="23"/>
      <c r="AU8129" s="23"/>
      <c r="AW8129" s="16"/>
      <c r="BB8129"/>
    </row>
    <row r="8130" spans="44:54" x14ac:dyDescent="0.2">
      <c r="AR8130" s="23"/>
      <c r="AU8130" s="23"/>
      <c r="AW8130" s="16"/>
      <c r="BB8130"/>
    </row>
    <row r="8131" spans="44:54" x14ac:dyDescent="0.2">
      <c r="AR8131" s="23"/>
      <c r="AU8131" s="23"/>
      <c r="AW8131" s="16"/>
      <c r="BB8131"/>
    </row>
    <row r="8132" spans="44:54" x14ac:dyDescent="0.2">
      <c r="AR8132" s="23"/>
      <c r="AU8132" s="23"/>
      <c r="AW8132" s="16"/>
      <c r="BB8132"/>
    </row>
    <row r="8133" spans="44:54" x14ac:dyDescent="0.2">
      <c r="AR8133" s="23"/>
      <c r="AU8133" s="23"/>
      <c r="AW8133" s="16"/>
      <c r="BB8133"/>
    </row>
    <row r="8134" spans="44:54" x14ac:dyDescent="0.2">
      <c r="AR8134" s="23"/>
      <c r="AU8134" s="23"/>
      <c r="AW8134" s="16"/>
      <c r="BB8134"/>
    </row>
    <row r="8135" spans="44:54" x14ac:dyDescent="0.2">
      <c r="AR8135" s="23"/>
      <c r="AU8135" s="23"/>
      <c r="AW8135" s="16"/>
      <c r="BB8135"/>
    </row>
    <row r="8136" spans="44:54" x14ac:dyDescent="0.2">
      <c r="AR8136" s="23"/>
      <c r="AU8136" s="23"/>
      <c r="AW8136" s="16"/>
      <c r="BB8136"/>
    </row>
    <row r="8137" spans="44:54" x14ac:dyDescent="0.2">
      <c r="AR8137" s="23"/>
      <c r="AU8137" s="23"/>
      <c r="AW8137" s="16"/>
      <c r="BB8137"/>
    </row>
    <row r="8138" spans="44:54" x14ac:dyDescent="0.2">
      <c r="AR8138" s="23"/>
      <c r="AU8138" s="23"/>
      <c r="AW8138" s="16"/>
      <c r="BB8138"/>
    </row>
    <row r="8139" spans="44:54" x14ac:dyDescent="0.2">
      <c r="AR8139" s="23"/>
      <c r="AU8139" s="23"/>
      <c r="AW8139" s="16"/>
      <c r="BB8139"/>
    </row>
    <row r="8140" spans="44:54" x14ac:dyDescent="0.2">
      <c r="AR8140" s="23"/>
      <c r="AU8140" s="23"/>
      <c r="AW8140" s="16"/>
      <c r="BB8140"/>
    </row>
    <row r="8141" spans="44:54" x14ac:dyDescent="0.2">
      <c r="AR8141" s="23"/>
      <c r="AU8141" s="23"/>
      <c r="AW8141" s="16"/>
      <c r="BB8141"/>
    </row>
    <row r="8142" spans="44:54" x14ac:dyDescent="0.2">
      <c r="AR8142" s="23"/>
      <c r="AU8142" s="23"/>
      <c r="AW8142" s="16"/>
      <c r="BB8142"/>
    </row>
    <row r="8143" spans="44:54" x14ac:dyDescent="0.2">
      <c r="AR8143" s="23"/>
      <c r="AU8143" s="23"/>
      <c r="AW8143" s="16"/>
      <c r="BB8143"/>
    </row>
    <row r="8144" spans="44:54" x14ac:dyDescent="0.2">
      <c r="AR8144" s="23"/>
      <c r="AU8144" s="23"/>
      <c r="AW8144" s="16"/>
      <c r="BB8144"/>
    </row>
    <row r="8145" spans="44:54" x14ac:dyDescent="0.2">
      <c r="AR8145" s="23"/>
      <c r="AU8145" s="23"/>
      <c r="AW8145" s="16"/>
      <c r="BB8145"/>
    </row>
    <row r="8146" spans="44:54" x14ac:dyDescent="0.2">
      <c r="AR8146" s="23"/>
      <c r="AU8146" s="23"/>
      <c r="AW8146" s="16"/>
      <c r="BB8146"/>
    </row>
    <row r="8147" spans="44:54" x14ac:dyDescent="0.2">
      <c r="AR8147" s="23"/>
      <c r="AU8147" s="23"/>
      <c r="AW8147" s="16"/>
      <c r="BB8147"/>
    </row>
    <row r="8148" spans="44:54" x14ac:dyDescent="0.2">
      <c r="AR8148" s="23"/>
      <c r="AU8148" s="23"/>
      <c r="AW8148" s="16"/>
      <c r="BB8148"/>
    </row>
    <row r="8149" spans="44:54" x14ac:dyDescent="0.2">
      <c r="AR8149" s="23"/>
      <c r="AU8149" s="23"/>
      <c r="AW8149" s="16"/>
      <c r="BB8149"/>
    </row>
    <row r="8150" spans="44:54" x14ac:dyDescent="0.2">
      <c r="AR8150" s="23"/>
      <c r="AU8150" s="23"/>
      <c r="AW8150" s="16"/>
      <c r="BB8150"/>
    </row>
    <row r="8151" spans="44:54" x14ac:dyDescent="0.2">
      <c r="AR8151" s="23"/>
      <c r="AU8151" s="23"/>
      <c r="AW8151" s="16"/>
      <c r="BB8151"/>
    </row>
    <row r="8152" spans="44:54" x14ac:dyDescent="0.2">
      <c r="AR8152" s="23"/>
      <c r="AU8152" s="23"/>
      <c r="AW8152" s="16"/>
      <c r="BB8152"/>
    </row>
    <row r="8153" spans="44:54" x14ac:dyDescent="0.2">
      <c r="AR8153" s="23"/>
      <c r="AU8153" s="23"/>
      <c r="AW8153" s="16"/>
      <c r="BB8153"/>
    </row>
    <row r="8154" spans="44:54" x14ac:dyDescent="0.2">
      <c r="AR8154" s="23"/>
      <c r="AU8154" s="23"/>
      <c r="AW8154" s="16"/>
      <c r="BB8154"/>
    </row>
    <row r="8155" spans="44:54" x14ac:dyDescent="0.2">
      <c r="AR8155" s="23"/>
      <c r="AU8155" s="23"/>
      <c r="AW8155" s="16"/>
      <c r="BB8155"/>
    </row>
    <row r="8156" spans="44:54" x14ac:dyDescent="0.2">
      <c r="AR8156" s="23"/>
      <c r="AU8156" s="23"/>
      <c r="AW8156" s="16"/>
      <c r="BB8156"/>
    </row>
    <row r="8157" spans="44:54" x14ac:dyDescent="0.2">
      <c r="AR8157" s="23"/>
      <c r="AU8157" s="23"/>
      <c r="AW8157" s="16"/>
      <c r="BB8157"/>
    </row>
    <row r="8158" spans="44:54" x14ac:dyDescent="0.2">
      <c r="AR8158" s="23"/>
      <c r="AU8158" s="23"/>
      <c r="AW8158" s="16"/>
      <c r="BB8158"/>
    </row>
    <row r="8159" spans="44:54" x14ac:dyDescent="0.2">
      <c r="AR8159" s="23"/>
      <c r="AU8159" s="23"/>
      <c r="AW8159" s="16"/>
      <c r="BB8159"/>
    </row>
    <row r="8160" spans="44:54" x14ac:dyDescent="0.2">
      <c r="AR8160" s="23"/>
      <c r="AU8160" s="23"/>
      <c r="AW8160" s="16"/>
      <c r="BB8160"/>
    </row>
    <row r="8161" spans="44:54" x14ac:dyDescent="0.2">
      <c r="AR8161" s="23"/>
      <c r="AU8161" s="23"/>
      <c r="AW8161" s="16"/>
      <c r="BB8161"/>
    </row>
    <row r="8162" spans="44:54" x14ac:dyDescent="0.2">
      <c r="AR8162" s="23"/>
      <c r="AU8162" s="23"/>
      <c r="AW8162" s="16"/>
      <c r="BB8162"/>
    </row>
    <row r="8163" spans="44:54" x14ac:dyDescent="0.2">
      <c r="AR8163" s="23"/>
      <c r="AU8163" s="23"/>
      <c r="AW8163" s="16"/>
      <c r="BB8163"/>
    </row>
    <row r="8164" spans="44:54" x14ac:dyDescent="0.2">
      <c r="AR8164" s="23"/>
      <c r="AU8164" s="23"/>
      <c r="AW8164" s="16"/>
      <c r="BB8164"/>
    </row>
    <row r="8165" spans="44:54" x14ac:dyDescent="0.2">
      <c r="AR8165" s="23"/>
      <c r="AU8165" s="23"/>
      <c r="AW8165" s="16"/>
      <c r="BB8165"/>
    </row>
    <row r="8166" spans="44:54" x14ac:dyDescent="0.2">
      <c r="AR8166" s="23"/>
      <c r="AU8166" s="23"/>
      <c r="AW8166" s="16"/>
      <c r="BB8166"/>
    </row>
    <row r="8167" spans="44:54" x14ac:dyDescent="0.2">
      <c r="AR8167" s="23"/>
      <c r="AU8167" s="23"/>
      <c r="AW8167" s="16"/>
      <c r="BB8167"/>
    </row>
    <row r="8168" spans="44:54" x14ac:dyDescent="0.2">
      <c r="AR8168" s="23"/>
      <c r="AU8168" s="23"/>
      <c r="AW8168" s="16"/>
      <c r="BB8168"/>
    </row>
    <row r="8169" spans="44:54" x14ac:dyDescent="0.2">
      <c r="AR8169" s="23"/>
      <c r="AU8169" s="23"/>
      <c r="AW8169" s="16"/>
      <c r="BB8169"/>
    </row>
    <row r="8170" spans="44:54" x14ac:dyDescent="0.2">
      <c r="AR8170" s="23"/>
      <c r="AU8170" s="23"/>
      <c r="AW8170" s="16"/>
      <c r="BB8170"/>
    </row>
    <row r="8171" spans="44:54" x14ac:dyDescent="0.2">
      <c r="AR8171" s="23"/>
      <c r="AU8171" s="23"/>
      <c r="AW8171" s="16"/>
      <c r="BB8171"/>
    </row>
    <row r="8172" spans="44:54" x14ac:dyDescent="0.2">
      <c r="AR8172" s="23"/>
      <c r="AU8172" s="23"/>
      <c r="AW8172" s="16"/>
      <c r="BB8172"/>
    </row>
    <row r="8173" spans="44:54" x14ac:dyDescent="0.2">
      <c r="AR8173" s="23"/>
      <c r="AU8173" s="23"/>
      <c r="AW8173" s="16"/>
      <c r="BB8173"/>
    </row>
    <row r="8174" spans="44:54" x14ac:dyDescent="0.2">
      <c r="AR8174" s="23"/>
      <c r="AU8174" s="23"/>
      <c r="AW8174" s="16"/>
      <c r="BB8174"/>
    </row>
    <row r="8175" spans="44:54" x14ac:dyDescent="0.2">
      <c r="AR8175" s="23"/>
      <c r="AU8175" s="23"/>
      <c r="AW8175" s="16"/>
      <c r="BB8175"/>
    </row>
    <row r="8176" spans="44:54" x14ac:dyDescent="0.2">
      <c r="AR8176" s="23"/>
      <c r="AU8176" s="23"/>
      <c r="AW8176" s="16"/>
      <c r="BB8176"/>
    </row>
    <row r="8177" spans="44:54" x14ac:dyDescent="0.2">
      <c r="AR8177" s="23"/>
      <c r="AU8177" s="23"/>
      <c r="AW8177" s="16"/>
      <c r="BB8177"/>
    </row>
    <row r="8178" spans="44:54" x14ac:dyDescent="0.2">
      <c r="AR8178" s="23"/>
      <c r="AU8178" s="23"/>
      <c r="AW8178" s="16"/>
      <c r="BB8178"/>
    </row>
    <row r="8179" spans="44:54" x14ac:dyDescent="0.2">
      <c r="AR8179" s="23"/>
      <c r="AU8179" s="23"/>
      <c r="AW8179" s="16"/>
      <c r="BB8179"/>
    </row>
    <row r="8180" spans="44:54" x14ac:dyDescent="0.2">
      <c r="AR8180" s="23"/>
      <c r="AU8180" s="23"/>
      <c r="AW8180" s="16"/>
      <c r="BB8180"/>
    </row>
    <row r="8181" spans="44:54" x14ac:dyDescent="0.2">
      <c r="AR8181" s="23"/>
      <c r="AU8181" s="23"/>
      <c r="AW8181" s="16"/>
      <c r="BB8181"/>
    </row>
    <row r="8182" spans="44:54" x14ac:dyDescent="0.2">
      <c r="AR8182" s="23"/>
      <c r="AU8182" s="23"/>
      <c r="AW8182" s="16"/>
      <c r="BB8182"/>
    </row>
    <row r="8183" spans="44:54" x14ac:dyDescent="0.2">
      <c r="AR8183" s="23"/>
      <c r="AU8183" s="23"/>
      <c r="AW8183" s="16"/>
      <c r="BB8183"/>
    </row>
    <row r="8184" spans="44:54" x14ac:dyDescent="0.2">
      <c r="AR8184" s="23"/>
      <c r="AU8184" s="23"/>
      <c r="AW8184" s="16"/>
      <c r="BB8184"/>
    </row>
    <row r="8185" spans="44:54" x14ac:dyDescent="0.2">
      <c r="AR8185" s="23"/>
      <c r="AU8185" s="23"/>
      <c r="AW8185" s="16"/>
      <c r="BB8185"/>
    </row>
    <row r="8186" spans="44:54" x14ac:dyDescent="0.2">
      <c r="AR8186" s="23"/>
      <c r="AU8186" s="23"/>
      <c r="AW8186" s="16"/>
      <c r="BB8186"/>
    </row>
    <row r="8187" spans="44:54" x14ac:dyDescent="0.2">
      <c r="AR8187" s="23"/>
      <c r="AU8187" s="23"/>
      <c r="AW8187" s="16"/>
      <c r="BB8187"/>
    </row>
    <row r="8188" spans="44:54" x14ac:dyDescent="0.2">
      <c r="AR8188" s="23"/>
      <c r="AU8188" s="23"/>
      <c r="AW8188" s="16"/>
      <c r="BB8188"/>
    </row>
    <row r="8189" spans="44:54" x14ac:dyDescent="0.2">
      <c r="AR8189" s="23"/>
      <c r="AU8189" s="23"/>
      <c r="AW8189" s="16"/>
      <c r="BB8189"/>
    </row>
    <row r="8190" spans="44:54" x14ac:dyDescent="0.2">
      <c r="AR8190" s="23"/>
      <c r="AU8190" s="23"/>
      <c r="AW8190" s="16"/>
      <c r="BB8190"/>
    </row>
    <row r="8191" spans="44:54" x14ac:dyDescent="0.2">
      <c r="AR8191" s="23"/>
      <c r="AU8191" s="23"/>
      <c r="AW8191" s="16"/>
      <c r="BB8191"/>
    </row>
    <row r="8192" spans="44:54" x14ac:dyDescent="0.2">
      <c r="AR8192" s="23"/>
      <c r="AU8192" s="23"/>
      <c r="AW8192" s="16"/>
      <c r="BB8192"/>
    </row>
    <row r="8193" spans="44:54" x14ac:dyDescent="0.2">
      <c r="AR8193" s="23"/>
      <c r="AU8193" s="23"/>
      <c r="AW8193" s="16"/>
      <c r="BB8193"/>
    </row>
    <row r="8194" spans="44:54" x14ac:dyDescent="0.2">
      <c r="AR8194" s="23"/>
      <c r="AU8194" s="23"/>
      <c r="AW8194" s="16"/>
      <c r="BB8194"/>
    </row>
    <row r="8195" spans="44:54" x14ac:dyDescent="0.2">
      <c r="AR8195" s="23"/>
      <c r="AU8195" s="23"/>
      <c r="AW8195" s="16"/>
      <c r="BB8195"/>
    </row>
    <row r="8196" spans="44:54" x14ac:dyDescent="0.2">
      <c r="AR8196" s="23"/>
      <c r="AU8196" s="23"/>
      <c r="AW8196" s="16"/>
      <c r="BB8196"/>
    </row>
    <row r="8197" spans="44:54" x14ac:dyDescent="0.2">
      <c r="AR8197" s="23"/>
      <c r="AU8197" s="23"/>
      <c r="AW8197" s="16"/>
      <c r="BB8197"/>
    </row>
    <row r="8198" spans="44:54" x14ac:dyDescent="0.2">
      <c r="AR8198" s="23"/>
      <c r="AU8198" s="23"/>
      <c r="AW8198" s="16"/>
      <c r="BB8198"/>
    </row>
    <row r="8199" spans="44:54" x14ac:dyDescent="0.2">
      <c r="AR8199" s="23"/>
      <c r="AU8199" s="23"/>
      <c r="AW8199" s="16"/>
      <c r="BB8199"/>
    </row>
    <row r="8200" spans="44:54" x14ac:dyDescent="0.2">
      <c r="AR8200" s="23"/>
      <c r="AU8200" s="23"/>
      <c r="AW8200" s="16"/>
      <c r="BB8200"/>
    </row>
    <row r="8201" spans="44:54" x14ac:dyDescent="0.2">
      <c r="AR8201" s="23"/>
      <c r="AU8201" s="23"/>
      <c r="AW8201" s="16"/>
      <c r="BB8201"/>
    </row>
    <row r="8202" spans="44:54" x14ac:dyDescent="0.2">
      <c r="AR8202" s="23"/>
      <c r="AU8202" s="23"/>
      <c r="AW8202" s="16"/>
      <c r="BB8202"/>
    </row>
    <row r="8203" spans="44:54" x14ac:dyDescent="0.2">
      <c r="AR8203" s="23"/>
      <c r="AU8203" s="23"/>
      <c r="AW8203" s="16"/>
      <c r="BB8203"/>
    </row>
    <row r="8204" spans="44:54" x14ac:dyDescent="0.2">
      <c r="AR8204" s="23"/>
      <c r="AU8204" s="23"/>
      <c r="AW8204" s="16"/>
      <c r="BB8204"/>
    </row>
    <row r="8205" spans="44:54" x14ac:dyDescent="0.2">
      <c r="AR8205" s="23"/>
      <c r="AU8205" s="23"/>
      <c r="AW8205" s="16"/>
      <c r="BB8205"/>
    </row>
    <row r="8206" spans="44:54" x14ac:dyDescent="0.2">
      <c r="AR8206" s="23"/>
      <c r="AU8206" s="23"/>
      <c r="AW8206" s="16"/>
      <c r="BB8206"/>
    </row>
    <row r="8207" spans="44:54" x14ac:dyDescent="0.2">
      <c r="AR8207" s="23"/>
      <c r="AU8207" s="23"/>
      <c r="AW8207" s="16"/>
      <c r="BB8207"/>
    </row>
    <row r="8208" spans="44:54" x14ac:dyDescent="0.2">
      <c r="AR8208" s="23"/>
      <c r="AU8208" s="23"/>
      <c r="AW8208" s="16"/>
      <c r="BB8208"/>
    </row>
    <row r="8209" spans="44:54" x14ac:dyDescent="0.2">
      <c r="AR8209" s="23"/>
      <c r="AU8209" s="23"/>
      <c r="AW8209" s="16"/>
      <c r="BB8209"/>
    </row>
    <row r="8210" spans="44:54" x14ac:dyDescent="0.2">
      <c r="AR8210" s="23"/>
      <c r="AU8210" s="23"/>
      <c r="AW8210" s="16"/>
      <c r="BB8210"/>
    </row>
    <row r="8211" spans="44:54" x14ac:dyDescent="0.2">
      <c r="AR8211" s="23"/>
      <c r="AU8211" s="23"/>
      <c r="AW8211" s="16"/>
      <c r="BB8211"/>
    </row>
    <row r="8212" spans="44:54" x14ac:dyDescent="0.2">
      <c r="AR8212" s="23"/>
      <c r="AU8212" s="23"/>
      <c r="AW8212" s="16"/>
      <c r="BB8212"/>
    </row>
    <row r="8213" spans="44:54" x14ac:dyDescent="0.2">
      <c r="AR8213" s="23"/>
      <c r="AU8213" s="23"/>
      <c r="AW8213" s="16"/>
      <c r="BB8213"/>
    </row>
    <row r="8214" spans="44:54" x14ac:dyDescent="0.2">
      <c r="AR8214" s="23"/>
      <c r="AU8214" s="23"/>
      <c r="AW8214" s="16"/>
      <c r="BB8214"/>
    </row>
    <row r="8215" spans="44:54" x14ac:dyDescent="0.2">
      <c r="AR8215" s="23"/>
      <c r="AU8215" s="23"/>
      <c r="AW8215" s="16"/>
      <c r="BB8215"/>
    </row>
    <row r="8216" spans="44:54" x14ac:dyDescent="0.2">
      <c r="AR8216" s="23"/>
      <c r="AU8216" s="23"/>
      <c r="AW8216" s="16"/>
      <c r="BB8216"/>
    </row>
    <row r="8217" spans="44:54" x14ac:dyDescent="0.2">
      <c r="AR8217" s="23"/>
      <c r="AU8217" s="23"/>
      <c r="AW8217" s="16"/>
      <c r="BB8217"/>
    </row>
    <row r="8218" spans="44:54" x14ac:dyDescent="0.2">
      <c r="AR8218" s="23"/>
      <c r="AU8218" s="23"/>
      <c r="AW8218" s="16"/>
      <c r="BB8218"/>
    </row>
    <row r="8219" spans="44:54" x14ac:dyDescent="0.2">
      <c r="AR8219" s="23"/>
      <c r="AU8219" s="23"/>
      <c r="AW8219" s="16"/>
      <c r="BB8219"/>
    </row>
    <row r="8220" spans="44:54" x14ac:dyDescent="0.2">
      <c r="AR8220" s="23"/>
      <c r="AU8220" s="23"/>
      <c r="AW8220" s="16"/>
      <c r="BB8220"/>
    </row>
    <row r="8221" spans="44:54" x14ac:dyDescent="0.2">
      <c r="AR8221" s="23"/>
      <c r="AU8221" s="23"/>
      <c r="AW8221" s="16"/>
      <c r="BB8221"/>
    </row>
    <row r="8222" spans="44:54" x14ac:dyDescent="0.2">
      <c r="AR8222" s="23"/>
      <c r="AU8222" s="23"/>
      <c r="AW8222" s="16"/>
      <c r="BB8222"/>
    </row>
    <row r="8223" spans="44:54" x14ac:dyDescent="0.2">
      <c r="AR8223" s="23"/>
      <c r="AU8223" s="23"/>
      <c r="AW8223" s="16"/>
      <c r="BB8223"/>
    </row>
    <row r="8224" spans="44:54" x14ac:dyDescent="0.2">
      <c r="AR8224" s="23"/>
      <c r="AU8224" s="23"/>
      <c r="AW8224" s="16"/>
      <c r="BB8224"/>
    </row>
    <row r="8225" spans="44:54" x14ac:dyDescent="0.2">
      <c r="AR8225" s="23"/>
      <c r="AU8225" s="23"/>
      <c r="AW8225" s="16"/>
      <c r="BB8225"/>
    </row>
    <row r="8226" spans="44:54" x14ac:dyDescent="0.2">
      <c r="AR8226" s="23"/>
      <c r="AU8226" s="23"/>
      <c r="AW8226" s="16"/>
      <c r="BB8226"/>
    </row>
    <row r="8227" spans="44:54" x14ac:dyDescent="0.2">
      <c r="AR8227" s="23"/>
      <c r="AU8227" s="23"/>
      <c r="AW8227" s="16"/>
      <c r="BB8227"/>
    </row>
    <row r="8228" spans="44:54" x14ac:dyDescent="0.2">
      <c r="AR8228" s="23"/>
      <c r="AU8228" s="23"/>
      <c r="AW8228" s="16"/>
      <c r="BB8228"/>
    </row>
    <row r="8229" spans="44:54" x14ac:dyDescent="0.2">
      <c r="AR8229" s="23"/>
      <c r="AU8229" s="23"/>
      <c r="AW8229" s="16"/>
      <c r="BB8229"/>
    </row>
    <row r="8230" spans="44:54" x14ac:dyDescent="0.2">
      <c r="AR8230" s="23"/>
      <c r="AU8230" s="23"/>
      <c r="AW8230" s="16"/>
      <c r="BB8230"/>
    </row>
    <row r="8231" spans="44:54" x14ac:dyDescent="0.2">
      <c r="AR8231" s="23"/>
      <c r="AU8231" s="23"/>
      <c r="AW8231" s="16"/>
      <c r="BB8231"/>
    </row>
    <row r="8232" spans="44:54" x14ac:dyDescent="0.2">
      <c r="AR8232" s="23"/>
      <c r="AU8232" s="23"/>
      <c r="AW8232" s="16"/>
      <c r="BB8232"/>
    </row>
    <row r="8233" spans="44:54" x14ac:dyDescent="0.2">
      <c r="AR8233" s="23"/>
      <c r="AU8233" s="23"/>
      <c r="AW8233" s="16"/>
      <c r="BB8233"/>
    </row>
    <row r="8234" spans="44:54" x14ac:dyDescent="0.2">
      <c r="AR8234" s="23"/>
      <c r="AU8234" s="23"/>
      <c r="AW8234" s="16"/>
      <c r="BB8234"/>
    </row>
    <row r="8235" spans="44:54" x14ac:dyDescent="0.2">
      <c r="AR8235" s="23"/>
      <c r="AU8235" s="23"/>
      <c r="AW8235" s="16"/>
      <c r="BB8235"/>
    </row>
    <row r="8236" spans="44:54" x14ac:dyDescent="0.2">
      <c r="AR8236" s="23"/>
      <c r="AU8236" s="23"/>
      <c r="AW8236" s="16"/>
      <c r="BB8236"/>
    </row>
    <row r="8237" spans="44:54" x14ac:dyDescent="0.2">
      <c r="AR8237" s="23"/>
      <c r="AU8237" s="23"/>
      <c r="AW8237" s="16"/>
      <c r="BB8237"/>
    </row>
    <row r="8238" spans="44:54" x14ac:dyDescent="0.2">
      <c r="AR8238" s="23"/>
      <c r="AU8238" s="23"/>
      <c r="AW8238" s="16"/>
      <c r="BB8238"/>
    </row>
    <row r="8239" spans="44:54" x14ac:dyDescent="0.2">
      <c r="AR8239" s="23"/>
      <c r="AU8239" s="23"/>
      <c r="AW8239" s="16"/>
      <c r="BB8239"/>
    </row>
    <row r="8240" spans="44:54" x14ac:dyDescent="0.2">
      <c r="AR8240" s="23"/>
      <c r="AU8240" s="23"/>
      <c r="AW8240" s="16"/>
      <c r="BB8240"/>
    </row>
    <row r="8241" spans="44:54" x14ac:dyDescent="0.2">
      <c r="AR8241" s="23"/>
      <c r="AU8241" s="23"/>
      <c r="AW8241" s="16"/>
      <c r="BB8241"/>
    </row>
    <row r="8242" spans="44:54" x14ac:dyDescent="0.2">
      <c r="AR8242" s="23"/>
      <c r="AU8242" s="23"/>
      <c r="AW8242" s="16"/>
      <c r="BB8242"/>
    </row>
    <row r="8243" spans="44:54" x14ac:dyDescent="0.2">
      <c r="AR8243" s="23"/>
      <c r="AU8243" s="23"/>
      <c r="AW8243" s="16"/>
      <c r="BB8243"/>
    </row>
    <row r="8244" spans="44:54" x14ac:dyDescent="0.2">
      <c r="AR8244" s="23"/>
      <c r="AU8244" s="23"/>
      <c r="AW8244" s="16"/>
      <c r="BB8244"/>
    </row>
    <row r="8245" spans="44:54" x14ac:dyDescent="0.2">
      <c r="AR8245" s="23"/>
      <c r="AU8245" s="23"/>
      <c r="AW8245" s="16"/>
      <c r="BB8245"/>
    </row>
    <row r="8246" spans="44:54" x14ac:dyDescent="0.2">
      <c r="AR8246" s="23"/>
      <c r="AU8246" s="23"/>
      <c r="AW8246" s="16"/>
      <c r="BB8246"/>
    </row>
    <row r="8247" spans="44:54" x14ac:dyDescent="0.2">
      <c r="AR8247" s="23"/>
      <c r="AU8247" s="23"/>
      <c r="AW8247" s="16"/>
      <c r="BB8247"/>
    </row>
    <row r="8248" spans="44:54" x14ac:dyDescent="0.2">
      <c r="AR8248" s="23"/>
      <c r="AU8248" s="23"/>
      <c r="AW8248" s="16"/>
      <c r="BB8248"/>
    </row>
    <row r="8249" spans="44:54" x14ac:dyDescent="0.2">
      <c r="AR8249" s="23"/>
      <c r="AU8249" s="23"/>
      <c r="AW8249" s="16"/>
      <c r="BB8249"/>
    </row>
    <row r="8250" spans="44:54" x14ac:dyDescent="0.2">
      <c r="AR8250" s="23"/>
      <c r="AU8250" s="23"/>
      <c r="AW8250" s="16"/>
      <c r="BB8250"/>
    </row>
    <row r="8251" spans="44:54" x14ac:dyDescent="0.2">
      <c r="AR8251" s="23"/>
      <c r="AU8251" s="23"/>
      <c r="AW8251" s="16"/>
      <c r="BB8251"/>
    </row>
    <row r="8252" spans="44:54" x14ac:dyDescent="0.2">
      <c r="AR8252" s="23"/>
      <c r="AU8252" s="23"/>
      <c r="AW8252" s="16"/>
      <c r="BB8252"/>
    </row>
    <row r="8253" spans="44:54" x14ac:dyDescent="0.2">
      <c r="AR8253" s="23"/>
      <c r="AU8253" s="23"/>
      <c r="AW8253" s="16"/>
      <c r="BB8253"/>
    </row>
    <row r="8254" spans="44:54" x14ac:dyDescent="0.2">
      <c r="AR8254" s="23"/>
      <c r="AU8254" s="23"/>
      <c r="AW8254" s="16"/>
      <c r="BB8254"/>
    </row>
    <row r="8255" spans="44:54" x14ac:dyDescent="0.2">
      <c r="AR8255" s="23"/>
      <c r="AU8255" s="23"/>
      <c r="AW8255" s="16"/>
      <c r="BB8255"/>
    </row>
    <row r="8256" spans="44:54" x14ac:dyDescent="0.2">
      <c r="AR8256" s="23"/>
      <c r="AU8256" s="23"/>
      <c r="AW8256" s="16"/>
      <c r="BB8256"/>
    </row>
    <row r="8257" spans="44:54" x14ac:dyDescent="0.2">
      <c r="AR8257" s="23"/>
      <c r="AU8257" s="23"/>
      <c r="AW8257" s="16"/>
      <c r="BB8257"/>
    </row>
    <row r="8258" spans="44:54" x14ac:dyDescent="0.2">
      <c r="AR8258" s="23"/>
      <c r="AU8258" s="23"/>
      <c r="AW8258" s="16"/>
      <c r="BB8258"/>
    </row>
    <row r="8259" spans="44:54" x14ac:dyDescent="0.2">
      <c r="AR8259" s="23"/>
      <c r="AU8259" s="23"/>
      <c r="AW8259" s="16"/>
      <c r="BB8259"/>
    </row>
    <row r="8260" spans="44:54" x14ac:dyDescent="0.2">
      <c r="AR8260" s="23"/>
      <c r="AU8260" s="23"/>
      <c r="AW8260" s="16"/>
      <c r="BB8260"/>
    </row>
    <row r="8261" spans="44:54" x14ac:dyDescent="0.2">
      <c r="AR8261" s="23"/>
      <c r="AU8261" s="23"/>
      <c r="AW8261" s="16"/>
      <c r="BB8261"/>
    </row>
    <row r="8262" spans="44:54" x14ac:dyDescent="0.2">
      <c r="AR8262" s="23"/>
      <c r="AU8262" s="23"/>
      <c r="AW8262" s="16"/>
      <c r="BB8262"/>
    </row>
    <row r="8263" spans="44:54" x14ac:dyDescent="0.2">
      <c r="AR8263" s="23"/>
      <c r="AU8263" s="23"/>
      <c r="AW8263" s="16"/>
      <c r="BB8263"/>
    </row>
    <row r="8264" spans="44:54" x14ac:dyDescent="0.2">
      <c r="AR8264" s="23"/>
      <c r="AU8264" s="23"/>
      <c r="AW8264" s="16"/>
      <c r="BB8264"/>
    </row>
    <row r="8265" spans="44:54" x14ac:dyDescent="0.2">
      <c r="AR8265" s="23"/>
      <c r="AU8265" s="23"/>
      <c r="AW8265" s="16"/>
      <c r="BB8265"/>
    </row>
    <row r="8266" spans="44:54" x14ac:dyDescent="0.2">
      <c r="AR8266" s="23"/>
      <c r="AU8266" s="23"/>
      <c r="AW8266" s="16"/>
      <c r="BB8266"/>
    </row>
    <row r="8267" spans="44:54" x14ac:dyDescent="0.2">
      <c r="AR8267" s="23"/>
      <c r="AU8267" s="23"/>
      <c r="AW8267" s="16"/>
      <c r="BB8267"/>
    </row>
    <row r="8268" spans="44:54" x14ac:dyDescent="0.2">
      <c r="AR8268" s="23"/>
      <c r="AU8268" s="23"/>
      <c r="AW8268" s="16"/>
      <c r="BB8268"/>
    </row>
    <row r="8269" spans="44:54" x14ac:dyDescent="0.2">
      <c r="AR8269" s="23"/>
      <c r="AU8269" s="23"/>
      <c r="AW8269" s="16"/>
      <c r="BB8269"/>
    </row>
    <row r="8270" spans="44:54" x14ac:dyDescent="0.2">
      <c r="AR8270" s="23"/>
      <c r="AU8270" s="23"/>
      <c r="AW8270" s="16"/>
      <c r="BB8270"/>
    </row>
    <row r="8271" spans="44:54" x14ac:dyDescent="0.2">
      <c r="AR8271" s="23"/>
      <c r="AU8271" s="23"/>
      <c r="AW8271" s="16"/>
      <c r="BB8271"/>
    </row>
    <row r="8272" spans="44:54" x14ac:dyDescent="0.2">
      <c r="AR8272" s="23"/>
      <c r="AU8272" s="23"/>
      <c r="AW8272" s="16"/>
      <c r="BB8272"/>
    </row>
    <row r="8273" spans="44:54" x14ac:dyDescent="0.2">
      <c r="AR8273" s="23"/>
      <c r="AU8273" s="23"/>
      <c r="AW8273" s="16"/>
      <c r="BB8273"/>
    </row>
    <row r="8274" spans="44:54" x14ac:dyDescent="0.2">
      <c r="AR8274" s="23"/>
      <c r="AU8274" s="23"/>
      <c r="AW8274" s="16"/>
      <c r="BB8274"/>
    </row>
    <row r="8275" spans="44:54" x14ac:dyDescent="0.2">
      <c r="AR8275" s="23"/>
      <c r="AU8275" s="23"/>
      <c r="AW8275" s="16"/>
      <c r="BB8275"/>
    </row>
    <row r="8276" spans="44:54" x14ac:dyDescent="0.2">
      <c r="AR8276" s="23"/>
      <c r="AU8276" s="23"/>
      <c r="AW8276" s="16"/>
      <c r="BB8276"/>
    </row>
    <row r="8277" spans="44:54" x14ac:dyDescent="0.2">
      <c r="AR8277" s="23"/>
      <c r="AU8277" s="23"/>
      <c r="AW8277" s="16"/>
      <c r="BB8277"/>
    </row>
    <row r="8278" spans="44:54" x14ac:dyDescent="0.2">
      <c r="AR8278" s="23"/>
      <c r="AU8278" s="23"/>
      <c r="AW8278" s="16"/>
      <c r="BB8278"/>
    </row>
    <row r="8279" spans="44:54" x14ac:dyDescent="0.2">
      <c r="AR8279" s="23"/>
      <c r="AU8279" s="23"/>
      <c r="AW8279" s="16"/>
      <c r="BB8279"/>
    </row>
    <row r="8280" spans="44:54" x14ac:dyDescent="0.2">
      <c r="AR8280" s="23"/>
      <c r="AU8280" s="23"/>
      <c r="AW8280" s="16"/>
      <c r="BB8280"/>
    </row>
    <row r="8281" spans="44:54" x14ac:dyDescent="0.2">
      <c r="AR8281" s="23"/>
      <c r="AU8281" s="23"/>
      <c r="AW8281" s="16"/>
      <c r="BB8281"/>
    </row>
    <row r="8282" spans="44:54" x14ac:dyDescent="0.2">
      <c r="AR8282" s="23"/>
      <c r="AU8282" s="23"/>
      <c r="AW8282" s="16"/>
      <c r="BB8282"/>
    </row>
    <row r="8283" spans="44:54" x14ac:dyDescent="0.2">
      <c r="AR8283" s="23"/>
      <c r="AU8283" s="23"/>
      <c r="AW8283" s="16"/>
      <c r="BB8283"/>
    </row>
    <row r="8284" spans="44:54" x14ac:dyDescent="0.2">
      <c r="AR8284" s="23"/>
      <c r="AU8284" s="23"/>
      <c r="AW8284" s="16"/>
      <c r="BB8284"/>
    </row>
    <row r="8285" spans="44:54" x14ac:dyDescent="0.2">
      <c r="AR8285" s="23"/>
      <c r="AU8285" s="23"/>
      <c r="AW8285" s="16"/>
      <c r="BB8285"/>
    </row>
    <row r="8286" spans="44:54" x14ac:dyDescent="0.2">
      <c r="AR8286" s="23"/>
      <c r="AU8286" s="23"/>
      <c r="AW8286" s="16"/>
      <c r="BB8286"/>
    </row>
    <row r="8287" spans="44:54" x14ac:dyDescent="0.2">
      <c r="AR8287" s="23"/>
      <c r="AU8287" s="23"/>
      <c r="AW8287" s="16"/>
      <c r="BB8287"/>
    </row>
    <row r="8288" spans="44:54" x14ac:dyDescent="0.2">
      <c r="AR8288" s="23"/>
      <c r="AU8288" s="23"/>
      <c r="AW8288" s="16"/>
      <c r="BB8288"/>
    </row>
    <row r="8289" spans="44:54" x14ac:dyDescent="0.2">
      <c r="AR8289" s="23"/>
      <c r="AU8289" s="23"/>
      <c r="AW8289" s="16"/>
      <c r="BB8289"/>
    </row>
    <row r="8290" spans="44:54" x14ac:dyDescent="0.2">
      <c r="AR8290" s="23"/>
      <c r="AU8290" s="23"/>
      <c r="AW8290" s="16"/>
      <c r="BB8290"/>
    </row>
    <row r="8291" spans="44:54" x14ac:dyDescent="0.2">
      <c r="AR8291" s="23"/>
      <c r="AU8291" s="23"/>
      <c r="AW8291" s="16"/>
      <c r="BB8291"/>
    </row>
    <row r="8292" spans="44:54" x14ac:dyDescent="0.2">
      <c r="AR8292" s="23"/>
      <c r="AU8292" s="23"/>
      <c r="AW8292" s="16"/>
      <c r="BB8292"/>
    </row>
    <row r="8293" spans="44:54" x14ac:dyDescent="0.2">
      <c r="AR8293" s="23"/>
      <c r="AU8293" s="23"/>
      <c r="AW8293" s="16"/>
      <c r="BB8293"/>
    </row>
    <row r="8294" spans="44:54" x14ac:dyDescent="0.2">
      <c r="AR8294" s="23"/>
      <c r="AU8294" s="23"/>
      <c r="AW8294" s="16"/>
      <c r="BB8294"/>
    </row>
    <row r="8295" spans="44:54" x14ac:dyDescent="0.2">
      <c r="AR8295" s="23"/>
      <c r="AU8295" s="23"/>
      <c r="AW8295" s="16"/>
      <c r="BB8295"/>
    </row>
    <row r="8296" spans="44:54" x14ac:dyDescent="0.2">
      <c r="AR8296" s="23"/>
      <c r="AU8296" s="23"/>
      <c r="AW8296" s="16"/>
      <c r="BB8296"/>
    </row>
    <row r="8297" spans="44:54" x14ac:dyDescent="0.2">
      <c r="AR8297" s="23"/>
      <c r="AU8297" s="23"/>
      <c r="AW8297" s="16"/>
      <c r="BB8297"/>
    </row>
    <row r="8298" spans="44:54" x14ac:dyDescent="0.2">
      <c r="AR8298" s="23"/>
      <c r="AU8298" s="23"/>
      <c r="AW8298" s="16"/>
      <c r="BB8298"/>
    </row>
    <row r="8299" spans="44:54" x14ac:dyDescent="0.2">
      <c r="AR8299" s="23"/>
      <c r="AU8299" s="23"/>
      <c r="AW8299" s="16"/>
      <c r="BB8299"/>
    </row>
    <row r="8300" spans="44:54" x14ac:dyDescent="0.2">
      <c r="AR8300" s="23"/>
      <c r="AU8300" s="23"/>
      <c r="AW8300" s="16"/>
      <c r="BB8300"/>
    </row>
    <row r="8301" spans="44:54" x14ac:dyDescent="0.2">
      <c r="AR8301" s="23"/>
      <c r="AU8301" s="23"/>
      <c r="AW8301" s="16"/>
      <c r="BB8301"/>
    </row>
    <row r="8302" spans="44:54" x14ac:dyDescent="0.2">
      <c r="AR8302" s="23"/>
      <c r="AU8302" s="23"/>
      <c r="AW8302" s="16"/>
      <c r="BB8302"/>
    </row>
    <row r="8303" spans="44:54" x14ac:dyDescent="0.2">
      <c r="AR8303" s="23"/>
      <c r="AU8303" s="23"/>
      <c r="AW8303" s="16"/>
      <c r="BB8303"/>
    </row>
    <row r="8304" spans="44:54" x14ac:dyDescent="0.2">
      <c r="AR8304" s="23"/>
      <c r="AU8304" s="23"/>
      <c r="AW8304" s="16"/>
      <c r="BB8304"/>
    </row>
    <row r="8305" spans="44:54" x14ac:dyDescent="0.2">
      <c r="AR8305" s="23"/>
      <c r="AU8305" s="23"/>
      <c r="AW8305" s="16"/>
      <c r="BB8305"/>
    </row>
    <row r="8306" spans="44:54" x14ac:dyDescent="0.2">
      <c r="AR8306" s="23"/>
      <c r="AU8306" s="23"/>
      <c r="AW8306" s="16"/>
      <c r="BB8306"/>
    </row>
    <row r="8307" spans="44:54" x14ac:dyDescent="0.2">
      <c r="AR8307" s="23"/>
      <c r="AU8307" s="23"/>
      <c r="AW8307" s="16"/>
      <c r="BB8307"/>
    </row>
    <row r="8308" spans="44:54" x14ac:dyDescent="0.2">
      <c r="AR8308" s="23"/>
      <c r="AU8308" s="23"/>
      <c r="AW8308" s="16"/>
      <c r="BB8308"/>
    </row>
    <row r="8309" spans="44:54" x14ac:dyDescent="0.2">
      <c r="AR8309" s="23"/>
      <c r="AU8309" s="23"/>
      <c r="AW8309" s="16"/>
      <c r="BB8309"/>
    </row>
    <row r="8310" spans="44:54" x14ac:dyDescent="0.2">
      <c r="AR8310" s="23"/>
      <c r="AU8310" s="23"/>
      <c r="AW8310" s="16"/>
      <c r="BB8310"/>
    </row>
    <row r="8311" spans="44:54" x14ac:dyDescent="0.2">
      <c r="AR8311" s="23"/>
      <c r="AU8311" s="23"/>
      <c r="AW8311" s="16"/>
      <c r="BB8311"/>
    </row>
    <row r="8312" spans="44:54" x14ac:dyDescent="0.2">
      <c r="AR8312" s="23"/>
      <c r="AU8312" s="23"/>
      <c r="AW8312" s="16"/>
      <c r="BB8312"/>
    </row>
    <row r="8313" spans="44:54" x14ac:dyDescent="0.2">
      <c r="AR8313" s="23"/>
      <c r="AU8313" s="23"/>
      <c r="AW8313" s="16"/>
      <c r="BB8313"/>
    </row>
    <row r="8314" spans="44:54" x14ac:dyDescent="0.2">
      <c r="AR8314" s="23"/>
      <c r="AU8314" s="23"/>
      <c r="AW8314" s="16"/>
      <c r="BB8314"/>
    </row>
    <row r="8315" spans="44:54" x14ac:dyDescent="0.2">
      <c r="AR8315" s="23"/>
      <c r="AU8315" s="23"/>
      <c r="AW8315" s="16"/>
      <c r="BB8315"/>
    </row>
    <row r="8316" spans="44:54" x14ac:dyDescent="0.2">
      <c r="AR8316" s="23"/>
      <c r="AU8316" s="23"/>
      <c r="AW8316" s="16"/>
      <c r="BB8316"/>
    </row>
    <row r="8317" spans="44:54" x14ac:dyDescent="0.2">
      <c r="AR8317" s="23"/>
      <c r="AU8317" s="23"/>
      <c r="AW8317" s="16"/>
      <c r="BB8317"/>
    </row>
    <row r="8318" spans="44:54" x14ac:dyDescent="0.2">
      <c r="AR8318" s="23"/>
      <c r="AU8318" s="23"/>
      <c r="AW8318" s="16"/>
      <c r="BB8318"/>
    </row>
    <row r="8319" spans="44:54" x14ac:dyDescent="0.2">
      <c r="AR8319" s="23"/>
      <c r="AU8319" s="23"/>
      <c r="AW8319" s="16"/>
      <c r="BB8319"/>
    </row>
    <row r="8320" spans="44:54" x14ac:dyDescent="0.2">
      <c r="AR8320" s="23"/>
      <c r="AU8320" s="23"/>
      <c r="AW8320" s="16"/>
      <c r="BB8320"/>
    </row>
    <row r="8321" spans="44:54" x14ac:dyDescent="0.2">
      <c r="AR8321" s="23"/>
      <c r="AU8321" s="23"/>
      <c r="AW8321" s="16"/>
      <c r="BB8321"/>
    </row>
    <row r="8322" spans="44:54" x14ac:dyDescent="0.2">
      <c r="AR8322" s="23"/>
      <c r="AU8322" s="23"/>
      <c r="AW8322" s="16"/>
      <c r="BB8322"/>
    </row>
    <row r="8323" spans="44:54" x14ac:dyDescent="0.2">
      <c r="AR8323" s="23"/>
      <c r="AU8323" s="23"/>
      <c r="AW8323" s="16"/>
      <c r="BB8323"/>
    </row>
    <row r="8324" spans="44:54" x14ac:dyDescent="0.2">
      <c r="AR8324" s="23"/>
      <c r="AU8324" s="23"/>
      <c r="AW8324" s="16"/>
      <c r="BB8324"/>
    </row>
    <row r="8325" spans="44:54" x14ac:dyDescent="0.2">
      <c r="AR8325" s="23"/>
      <c r="AU8325" s="23"/>
      <c r="AW8325" s="16"/>
      <c r="BB8325"/>
    </row>
    <row r="8326" spans="44:54" x14ac:dyDescent="0.2">
      <c r="AR8326" s="23"/>
      <c r="AU8326" s="23"/>
      <c r="AW8326" s="16"/>
      <c r="BB8326"/>
    </row>
    <row r="8327" spans="44:54" x14ac:dyDescent="0.2">
      <c r="AR8327" s="23"/>
      <c r="AU8327" s="23"/>
      <c r="AW8327" s="16"/>
      <c r="BB8327"/>
    </row>
    <row r="8328" spans="44:54" x14ac:dyDescent="0.2">
      <c r="AR8328" s="23"/>
      <c r="AU8328" s="23"/>
      <c r="AW8328" s="16"/>
      <c r="BB8328"/>
    </row>
    <row r="8329" spans="44:54" x14ac:dyDescent="0.2">
      <c r="AR8329" s="23"/>
      <c r="AU8329" s="23"/>
      <c r="AW8329" s="16"/>
      <c r="BB8329"/>
    </row>
    <row r="8330" spans="44:54" x14ac:dyDescent="0.2">
      <c r="AR8330" s="23"/>
      <c r="AU8330" s="23"/>
      <c r="AW8330" s="16"/>
      <c r="BB8330"/>
    </row>
    <row r="8331" spans="44:54" x14ac:dyDescent="0.2">
      <c r="AR8331" s="23"/>
      <c r="AU8331" s="23"/>
      <c r="AW8331" s="16"/>
      <c r="BB8331"/>
    </row>
    <row r="8332" spans="44:54" x14ac:dyDescent="0.2">
      <c r="AR8332" s="23"/>
      <c r="AU8332" s="23"/>
      <c r="AW8332" s="16"/>
      <c r="BB8332"/>
    </row>
    <row r="8333" spans="44:54" x14ac:dyDescent="0.2">
      <c r="AR8333" s="23"/>
      <c r="AU8333" s="23"/>
      <c r="AW8333" s="16"/>
      <c r="BB8333"/>
    </row>
    <row r="8334" spans="44:54" x14ac:dyDescent="0.2">
      <c r="AR8334" s="23"/>
      <c r="AU8334" s="23"/>
      <c r="AW8334" s="16"/>
      <c r="BB8334"/>
    </row>
    <row r="8335" spans="44:54" x14ac:dyDescent="0.2">
      <c r="AR8335" s="23"/>
      <c r="AU8335" s="23"/>
      <c r="AW8335" s="16"/>
      <c r="BB8335"/>
    </row>
    <row r="8336" spans="44:54" x14ac:dyDescent="0.2">
      <c r="AR8336" s="23"/>
      <c r="AU8336" s="23"/>
      <c r="AW8336" s="16"/>
      <c r="BB8336"/>
    </row>
    <row r="8337" spans="44:54" x14ac:dyDescent="0.2">
      <c r="AR8337" s="23"/>
      <c r="AU8337" s="23"/>
      <c r="AW8337" s="16"/>
      <c r="BB8337"/>
    </row>
    <row r="8338" spans="44:54" x14ac:dyDescent="0.2">
      <c r="AR8338" s="23"/>
      <c r="AU8338" s="23"/>
      <c r="AW8338" s="16"/>
      <c r="BB8338"/>
    </row>
    <row r="8339" spans="44:54" x14ac:dyDescent="0.2">
      <c r="AR8339" s="23"/>
      <c r="AU8339" s="23"/>
      <c r="AW8339" s="16"/>
      <c r="BB8339"/>
    </row>
    <row r="8340" spans="44:54" x14ac:dyDescent="0.2">
      <c r="AR8340" s="23"/>
      <c r="AU8340" s="23"/>
      <c r="AW8340" s="16"/>
      <c r="BB8340"/>
    </row>
    <row r="8341" spans="44:54" x14ac:dyDescent="0.2">
      <c r="AR8341" s="23"/>
      <c r="AU8341" s="23"/>
      <c r="AW8341" s="16"/>
      <c r="BB8341"/>
    </row>
    <row r="8342" spans="44:54" x14ac:dyDescent="0.2">
      <c r="AR8342" s="23"/>
      <c r="AU8342" s="23"/>
      <c r="AW8342" s="16"/>
      <c r="BB8342"/>
    </row>
    <row r="8343" spans="44:54" x14ac:dyDescent="0.2">
      <c r="AR8343" s="23"/>
      <c r="AU8343" s="23"/>
      <c r="AW8343" s="16"/>
      <c r="BB8343"/>
    </row>
    <row r="8344" spans="44:54" x14ac:dyDescent="0.2">
      <c r="AR8344" s="23"/>
      <c r="AU8344" s="23"/>
      <c r="AW8344" s="16"/>
      <c r="BB8344"/>
    </row>
    <row r="8345" spans="44:54" x14ac:dyDescent="0.2">
      <c r="AR8345" s="23"/>
      <c r="AU8345" s="23"/>
      <c r="AW8345" s="16"/>
      <c r="BB8345"/>
    </row>
    <row r="8346" spans="44:54" x14ac:dyDescent="0.2">
      <c r="AR8346" s="23"/>
      <c r="AU8346" s="23"/>
      <c r="AW8346" s="16"/>
      <c r="BB8346"/>
    </row>
    <row r="8347" spans="44:54" x14ac:dyDescent="0.2">
      <c r="AR8347" s="23"/>
      <c r="AU8347" s="23"/>
      <c r="AW8347" s="16"/>
      <c r="BB8347"/>
    </row>
    <row r="8348" spans="44:54" x14ac:dyDescent="0.2">
      <c r="AR8348" s="23"/>
      <c r="AU8348" s="23"/>
      <c r="AW8348" s="16"/>
      <c r="BB8348"/>
    </row>
    <row r="8349" spans="44:54" x14ac:dyDescent="0.2">
      <c r="AR8349" s="23"/>
      <c r="AU8349" s="23"/>
      <c r="AW8349" s="16"/>
      <c r="BB8349"/>
    </row>
    <row r="8350" spans="44:54" x14ac:dyDescent="0.2">
      <c r="AR8350" s="23"/>
      <c r="AU8350" s="23"/>
      <c r="AW8350" s="16"/>
      <c r="BB8350"/>
    </row>
    <row r="8351" spans="44:54" x14ac:dyDescent="0.2">
      <c r="AR8351" s="23"/>
      <c r="AU8351" s="23"/>
      <c r="AW8351" s="16"/>
      <c r="BB8351"/>
    </row>
    <row r="8352" spans="44:54" x14ac:dyDescent="0.2">
      <c r="AR8352" s="23"/>
      <c r="AU8352" s="23"/>
      <c r="AW8352" s="16"/>
      <c r="BB8352"/>
    </row>
    <row r="8353" spans="44:54" x14ac:dyDescent="0.2">
      <c r="AR8353" s="23"/>
      <c r="AU8353" s="23"/>
      <c r="AW8353" s="16"/>
      <c r="BB8353"/>
    </row>
    <row r="8354" spans="44:54" x14ac:dyDescent="0.2">
      <c r="AR8354" s="23"/>
      <c r="AU8354" s="23"/>
      <c r="AW8354" s="16"/>
      <c r="BB8354"/>
    </row>
    <row r="8355" spans="44:54" x14ac:dyDescent="0.2">
      <c r="AR8355" s="23"/>
      <c r="AU8355" s="23"/>
      <c r="AW8355" s="16"/>
      <c r="BB8355"/>
    </row>
    <row r="8356" spans="44:54" x14ac:dyDescent="0.2">
      <c r="AR8356" s="23"/>
      <c r="AU8356" s="23"/>
      <c r="AW8356" s="16"/>
      <c r="BB8356"/>
    </row>
    <row r="8357" spans="44:54" x14ac:dyDescent="0.2">
      <c r="AR8357" s="23"/>
      <c r="AU8357" s="23"/>
      <c r="AW8357" s="16"/>
      <c r="BB8357"/>
    </row>
    <row r="8358" spans="44:54" x14ac:dyDescent="0.2">
      <c r="AR8358" s="23"/>
      <c r="AU8358" s="23"/>
      <c r="AW8358" s="16"/>
      <c r="BB8358"/>
    </row>
    <row r="8359" spans="44:54" x14ac:dyDescent="0.2">
      <c r="AR8359" s="23"/>
      <c r="AU8359" s="23"/>
      <c r="AW8359" s="16"/>
      <c r="BB8359"/>
    </row>
    <row r="8360" spans="44:54" x14ac:dyDescent="0.2">
      <c r="AR8360" s="23"/>
      <c r="AU8360" s="23"/>
      <c r="AW8360" s="16"/>
      <c r="BB8360"/>
    </row>
    <row r="8361" spans="44:54" x14ac:dyDescent="0.2">
      <c r="AR8361" s="23"/>
      <c r="AU8361" s="23"/>
      <c r="AW8361" s="16"/>
      <c r="BB8361"/>
    </row>
    <row r="8362" spans="44:54" x14ac:dyDescent="0.2">
      <c r="AR8362" s="23"/>
      <c r="AU8362" s="23"/>
      <c r="AW8362" s="16"/>
      <c r="BB8362"/>
    </row>
    <row r="8363" spans="44:54" x14ac:dyDescent="0.2">
      <c r="AR8363" s="23"/>
      <c r="AU8363" s="23"/>
      <c r="AW8363" s="16"/>
      <c r="BB8363"/>
    </row>
    <row r="8364" spans="44:54" x14ac:dyDescent="0.2">
      <c r="AR8364" s="23"/>
      <c r="AU8364" s="23"/>
      <c r="AW8364" s="16"/>
      <c r="BB8364"/>
    </row>
    <row r="8365" spans="44:54" x14ac:dyDescent="0.2">
      <c r="AR8365" s="23"/>
      <c r="AU8365" s="23"/>
      <c r="AW8365" s="16"/>
      <c r="BB8365"/>
    </row>
    <row r="8366" spans="44:54" x14ac:dyDescent="0.2">
      <c r="AR8366" s="23"/>
      <c r="AU8366" s="23"/>
      <c r="AW8366" s="16"/>
      <c r="BB8366"/>
    </row>
    <row r="8367" spans="44:54" x14ac:dyDescent="0.2">
      <c r="AR8367" s="23"/>
      <c r="AU8367" s="23"/>
      <c r="AW8367" s="16"/>
      <c r="BB8367"/>
    </row>
    <row r="8368" spans="44:54" x14ac:dyDescent="0.2">
      <c r="AR8368" s="23"/>
      <c r="AU8368" s="23"/>
      <c r="AW8368" s="16"/>
      <c r="BB8368"/>
    </row>
    <row r="8369" spans="44:54" x14ac:dyDescent="0.2">
      <c r="AR8369" s="23"/>
      <c r="AU8369" s="23"/>
      <c r="AW8369" s="16"/>
      <c r="BB8369"/>
    </row>
    <row r="8370" spans="44:54" x14ac:dyDescent="0.2">
      <c r="AR8370" s="23"/>
      <c r="AU8370" s="23"/>
      <c r="AW8370" s="16"/>
      <c r="BB8370"/>
    </row>
    <row r="8371" spans="44:54" x14ac:dyDescent="0.2">
      <c r="AR8371" s="23"/>
      <c r="AU8371" s="23"/>
      <c r="AW8371" s="16"/>
      <c r="BB8371"/>
    </row>
    <row r="8372" spans="44:54" x14ac:dyDescent="0.2">
      <c r="AR8372" s="23"/>
      <c r="AU8372" s="23"/>
      <c r="AW8372" s="16"/>
      <c r="BB8372"/>
    </row>
    <row r="8373" spans="44:54" x14ac:dyDescent="0.2">
      <c r="AR8373" s="23"/>
      <c r="AU8373" s="23"/>
      <c r="AW8373" s="16"/>
      <c r="BB8373"/>
    </row>
    <row r="8374" spans="44:54" x14ac:dyDescent="0.2">
      <c r="AR8374" s="23"/>
      <c r="AU8374" s="23"/>
      <c r="AW8374" s="16"/>
      <c r="BB8374"/>
    </row>
    <row r="8375" spans="44:54" x14ac:dyDescent="0.2">
      <c r="AR8375" s="23"/>
      <c r="AU8375" s="23"/>
      <c r="AW8375" s="16"/>
      <c r="BB8375"/>
    </row>
    <row r="8376" spans="44:54" x14ac:dyDescent="0.2">
      <c r="AR8376" s="23"/>
      <c r="AU8376" s="23"/>
      <c r="AW8376" s="16"/>
      <c r="BB8376"/>
    </row>
    <row r="8377" spans="44:54" x14ac:dyDescent="0.2">
      <c r="AR8377" s="23"/>
      <c r="AU8377" s="23"/>
      <c r="AW8377" s="16"/>
      <c r="BB8377"/>
    </row>
    <row r="8378" spans="44:54" x14ac:dyDescent="0.2">
      <c r="AR8378" s="23"/>
      <c r="AU8378" s="23"/>
      <c r="AW8378" s="16"/>
      <c r="BB8378"/>
    </row>
    <row r="8379" spans="44:54" x14ac:dyDescent="0.2">
      <c r="AR8379" s="23"/>
      <c r="AU8379" s="23"/>
      <c r="AW8379" s="16"/>
      <c r="BB8379"/>
    </row>
    <row r="8380" spans="44:54" x14ac:dyDescent="0.2">
      <c r="AR8380" s="23"/>
      <c r="AU8380" s="23"/>
      <c r="AW8380" s="16"/>
      <c r="BB8380"/>
    </row>
    <row r="8381" spans="44:54" x14ac:dyDescent="0.2">
      <c r="AR8381" s="23"/>
      <c r="AU8381" s="23"/>
      <c r="AW8381" s="16"/>
      <c r="BB8381"/>
    </row>
    <row r="8382" spans="44:54" x14ac:dyDescent="0.2">
      <c r="AR8382" s="23"/>
      <c r="AU8382" s="23"/>
      <c r="AW8382" s="16"/>
      <c r="BB8382"/>
    </row>
    <row r="8383" spans="44:54" x14ac:dyDescent="0.2">
      <c r="AR8383" s="23"/>
      <c r="AU8383" s="23"/>
      <c r="AW8383" s="16"/>
      <c r="BB8383"/>
    </row>
    <row r="8384" spans="44:54" x14ac:dyDescent="0.2">
      <c r="AR8384" s="23"/>
      <c r="AU8384" s="23"/>
      <c r="AW8384" s="16"/>
      <c r="BB8384"/>
    </row>
    <row r="8385" spans="44:54" x14ac:dyDescent="0.2">
      <c r="AR8385" s="23"/>
      <c r="AU8385" s="23"/>
      <c r="AW8385" s="16"/>
      <c r="BB8385"/>
    </row>
    <row r="8386" spans="44:54" x14ac:dyDescent="0.2">
      <c r="AR8386" s="23"/>
      <c r="AU8386" s="23"/>
      <c r="AW8386" s="16"/>
      <c r="BB8386"/>
    </row>
    <row r="8387" spans="44:54" x14ac:dyDescent="0.2">
      <c r="AR8387" s="23"/>
      <c r="AU8387" s="23"/>
      <c r="AW8387" s="16"/>
      <c r="BB8387"/>
    </row>
    <row r="8388" spans="44:54" x14ac:dyDescent="0.2">
      <c r="AR8388" s="23"/>
      <c r="AU8388" s="23"/>
      <c r="AW8388" s="16"/>
      <c r="BB8388"/>
    </row>
    <row r="8389" spans="44:54" x14ac:dyDescent="0.2">
      <c r="AR8389" s="23"/>
      <c r="AU8389" s="23"/>
      <c r="AW8389" s="16"/>
      <c r="BB8389"/>
    </row>
    <row r="8390" spans="44:54" x14ac:dyDescent="0.2">
      <c r="AR8390" s="23"/>
      <c r="AU8390" s="23"/>
      <c r="AW8390" s="16"/>
      <c r="BB8390"/>
    </row>
    <row r="8391" spans="44:54" x14ac:dyDescent="0.2">
      <c r="AR8391" s="23"/>
      <c r="AU8391" s="23"/>
      <c r="AW8391" s="16"/>
      <c r="BB8391"/>
    </row>
    <row r="8392" spans="44:54" x14ac:dyDescent="0.2">
      <c r="AR8392" s="23"/>
      <c r="AU8392" s="23"/>
      <c r="AW8392" s="16"/>
      <c r="BB8392"/>
    </row>
    <row r="8393" spans="44:54" x14ac:dyDescent="0.2">
      <c r="AR8393" s="23"/>
      <c r="AU8393" s="23"/>
      <c r="AW8393" s="16"/>
      <c r="BB8393"/>
    </row>
    <row r="8394" spans="44:54" x14ac:dyDescent="0.2">
      <c r="AR8394" s="23"/>
      <c r="AU8394" s="23"/>
      <c r="AW8394" s="16"/>
      <c r="BB8394"/>
    </row>
    <row r="8395" spans="44:54" x14ac:dyDescent="0.2">
      <c r="AR8395" s="23"/>
      <c r="AU8395" s="23"/>
      <c r="AW8395" s="16"/>
      <c r="BB8395"/>
    </row>
    <row r="8396" spans="44:54" x14ac:dyDescent="0.2">
      <c r="AR8396" s="23"/>
      <c r="AU8396" s="23"/>
      <c r="AW8396" s="16"/>
      <c r="BB8396"/>
    </row>
    <row r="8397" spans="44:54" x14ac:dyDescent="0.2">
      <c r="AR8397" s="23"/>
      <c r="AU8397" s="23"/>
      <c r="AW8397" s="16"/>
      <c r="BB8397"/>
    </row>
    <row r="8398" spans="44:54" x14ac:dyDescent="0.2">
      <c r="AR8398" s="23"/>
      <c r="AU8398" s="23"/>
      <c r="AW8398" s="16"/>
      <c r="BB8398"/>
    </row>
    <row r="8399" spans="44:54" x14ac:dyDescent="0.2">
      <c r="AR8399" s="23"/>
      <c r="AU8399" s="23"/>
      <c r="AW8399" s="16"/>
      <c r="BB8399"/>
    </row>
    <row r="8400" spans="44:54" x14ac:dyDescent="0.2">
      <c r="AR8400" s="23"/>
      <c r="AU8400" s="23"/>
      <c r="AW8400" s="16"/>
      <c r="BB8400"/>
    </row>
    <row r="8401" spans="44:54" x14ac:dyDescent="0.2">
      <c r="AR8401" s="23"/>
      <c r="AU8401" s="23"/>
      <c r="AW8401" s="16"/>
      <c r="BB8401"/>
    </row>
    <row r="8402" spans="44:54" x14ac:dyDescent="0.2">
      <c r="AR8402" s="23"/>
      <c r="AU8402" s="23"/>
      <c r="AW8402" s="16"/>
      <c r="BB8402"/>
    </row>
    <row r="8403" spans="44:54" x14ac:dyDescent="0.2">
      <c r="AR8403" s="23"/>
      <c r="AU8403" s="23"/>
      <c r="AW8403" s="16"/>
      <c r="BB8403"/>
    </row>
    <row r="8404" spans="44:54" x14ac:dyDescent="0.2">
      <c r="AR8404" s="23"/>
      <c r="AU8404" s="23"/>
      <c r="AW8404" s="16"/>
      <c r="BB8404"/>
    </row>
    <row r="8405" spans="44:54" x14ac:dyDescent="0.2">
      <c r="AR8405" s="23"/>
      <c r="AU8405" s="23"/>
      <c r="AW8405" s="16"/>
      <c r="BB8405"/>
    </row>
    <row r="8406" spans="44:54" x14ac:dyDescent="0.2">
      <c r="AR8406" s="23"/>
      <c r="AU8406" s="23"/>
      <c r="AW8406" s="16"/>
      <c r="BB8406"/>
    </row>
    <row r="8407" spans="44:54" x14ac:dyDescent="0.2">
      <c r="AR8407" s="23"/>
      <c r="AU8407" s="23"/>
      <c r="AW8407" s="16"/>
      <c r="BB8407"/>
    </row>
    <row r="8408" spans="44:54" x14ac:dyDescent="0.2">
      <c r="AR8408" s="23"/>
      <c r="AU8408" s="23"/>
      <c r="AW8408" s="16"/>
      <c r="BB8408"/>
    </row>
    <row r="8409" spans="44:54" x14ac:dyDescent="0.2">
      <c r="AR8409" s="23"/>
      <c r="AU8409" s="23"/>
      <c r="AW8409" s="16"/>
      <c r="BB8409"/>
    </row>
    <row r="8410" spans="44:54" x14ac:dyDescent="0.2">
      <c r="AR8410" s="23"/>
      <c r="AU8410" s="23"/>
      <c r="AW8410" s="16"/>
      <c r="BB8410"/>
    </row>
    <row r="8411" spans="44:54" x14ac:dyDescent="0.2">
      <c r="AR8411" s="23"/>
      <c r="AU8411" s="23"/>
      <c r="AW8411" s="16"/>
      <c r="BB8411"/>
    </row>
    <row r="8412" spans="44:54" x14ac:dyDescent="0.2">
      <c r="AR8412" s="23"/>
      <c r="AU8412" s="23"/>
      <c r="AW8412" s="16"/>
      <c r="BB8412"/>
    </row>
    <row r="8413" spans="44:54" x14ac:dyDescent="0.2">
      <c r="AR8413" s="23"/>
      <c r="AU8413" s="23"/>
      <c r="AW8413" s="16"/>
      <c r="BB8413"/>
    </row>
    <row r="8414" spans="44:54" x14ac:dyDescent="0.2">
      <c r="AR8414" s="23"/>
      <c r="AU8414" s="23"/>
      <c r="AW8414" s="16"/>
      <c r="BB8414"/>
    </row>
    <row r="8415" spans="44:54" x14ac:dyDescent="0.2">
      <c r="AR8415" s="23"/>
      <c r="AU8415" s="23"/>
      <c r="AW8415" s="16"/>
      <c r="BB8415"/>
    </row>
    <row r="8416" spans="44:54" x14ac:dyDescent="0.2">
      <c r="AR8416" s="23"/>
      <c r="AU8416" s="23"/>
      <c r="AW8416" s="16"/>
      <c r="BB8416"/>
    </row>
    <row r="8417" spans="44:54" x14ac:dyDescent="0.2">
      <c r="AR8417" s="23"/>
      <c r="AU8417" s="23"/>
      <c r="AW8417" s="16"/>
      <c r="BB8417"/>
    </row>
    <row r="8418" spans="44:54" x14ac:dyDescent="0.2">
      <c r="AR8418" s="23"/>
      <c r="AU8418" s="23"/>
      <c r="AW8418" s="16"/>
      <c r="BB8418"/>
    </row>
    <row r="8419" spans="44:54" x14ac:dyDescent="0.2">
      <c r="AR8419" s="23"/>
      <c r="AU8419" s="23"/>
      <c r="AW8419" s="16"/>
      <c r="BB8419"/>
    </row>
    <row r="8420" spans="44:54" x14ac:dyDescent="0.2">
      <c r="AR8420" s="23"/>
      <c r="AU8420" s="23"/>
      <c r="AW8420" s="16"/>
      <c r="BB8420"/>
    </row>
    <row r="8421" spans="44:54" x14ac:dyDescent="0.2">
      <c r="AR8421" s="23"/>
      <c r="AU8421" s="23"/>
      <c r="AW8421" s="16"/>
      <c r="BB8421"/>
    </row>
    <row r="8422" spans="44:54" x14ac:dyDescent="0.2">
      <c r="AR8422" s="23"/>
      <c r="AU8422" s="23"/>
      <c r="AW8422" s="16"/>
      <c r="BB8422"/>
    </row>
    <row r="8423" spans="44:54" x14ac:dyDescent="0.2">
      <c r="AR8423" s="23"/>
      <c r="AU8423" s="23"/>
      <c r="AW8423" s="16"/>
      <c r="BB8423"/>
    </row>
    <row r="8424" spans="44:54" x14ac:dyDescent="0.2">
      <c r="AR8424" s="23"/>
      <c r="AU8424" s="23"/>
      <c r="AW8424" s="16"/>
      <c r="BB8424"/>
    </row>
    <row r="8425" spans="44:54" x14ac:dyDescent="0.2">
      <c r="AR8425" s="23"/>
      <c r="AU8425" s="23"/>
      <c r="AW8425" s="16"/>
      <c r="BB8425"/>
    </row>
    <row r="8426" spans="44:54" x14ac:dyDescent="0.2">
      <c r="AR8426" s="23"/>
      <c r="AU8426" s="23"/>
      <c r="AW8426" s="16"/>
      <c r="BB8426"/>
    </row>
    <row r="8427" spans="44:54" x14ac:dyDescent="0.2">
      <c r="AR8427" s="23"/>
      <c r="AU8427" s="23"/>
      <c r="AW8427" s="16"/>
      <c r="BB8427"/>
    </row>
    <row r="8428" spans="44:54" x14ac:dyDescent="0.2">
      <c r="AR8428" s="23"/>
      <c r="AU8428" s="23"/>
      <c r="AW8428" s="16"/>
      <c r="BB8428"/>
    </row>
    <row r="8429" spans="44:54" x14ac:dyDescent="0.2">
      <c r="AR8429" s="23"/>
      <c r="AU8429" s="23"/>
      <c r="AW8429" s="16"/>
      <c r="BB8429"/>
    </row>
    <row r="8430" spans="44:54" x14ac:dyDescent="0.2">
      <c r="AR8430" s="23"/>
      <c r="AU8430" s="23"/>
      <c r="AW8430" s="16"/>
      <c r="BB8430"/>
    </row>
    <row r="8431" spans="44:54" x14ac:dyDescent="0.2">
      <c r="AR8431" s="23"/>
      <c r="AU8431" s="23"/>
      <c r="AW8431" s="16"/>
      <c r="BB8431"/>
    </row>
    <row r="8432" spans="44:54" x14ac:dyDescent="0.2">
      <c r="AR8432" s="23"/>
      <c r="AU8432" s="23"/>
      <c r="AW8432" s="16"/>
      <c r="BB8432"/>
    </row>
    <row r="8433" spans="44:54" x14ac:dyDescent="0.2">
      <c r="AR8433" s="23"/>
      <c r="AU8433" s="23"/>
      <c r="AW8433" s="16"/>
      <c r="BB8433"/>
    </row>
    <row r="8434" spans="44:54" x14ac:dyDescent="0.2">
      <c r="AR8434" s="23"/>
      <c r="AU8434" s="23"/>
      <c r="AW8434" s="16"/>
      <c r="BB8434"/>
    </row>
    <row r="8435" spans="44:54" x14ac:dyDescent="0.2">
      <c r="AR8435" s="23"/>
      <c r="AU8435" s="23"/>
      <c r="AW8435" s="16"/>
      <c r="BB8435"/>
    </row>
    <row r="8436" spans="44:54" x14ac:dyDescent="0.2">
      <c r="AR8436" s="23"/>
      <c r="AU8436" s="23"/>
      <c r="AW8436" s="16"/>
      <c r="BB8436"/>
    </row>
    <row r="8437" spans="44:54" x14ac:dyDescent="0.2">
      <c r="AR8437" s="23"/>
      <c r="AU8437" s="23"/>
      <c r="AW8437" s="16"/>
      <c r="BB8437"/>
    </row>
    <row r="8438" spans="44:54" x14ac:dyDescent="0.2">
      <c r="AR8438" s="23"/>
      <c r="AU8438" s="23"/>
      <c r="AW8438" s="16"/>
      <c r="BB8438"/>
    </row>
    <row r="8439" spans="44:54" x14ac:dyDescent="0.2">
      <c r="AR8439" s="23"/>
      <c r="AU8439" s="23"/>
      <c r="AW8439" s="16"/>
      <c r="BB8439"/>
    </row>
    <row r="8440" spans="44:54" x14ac:dyDescent="0.2">
      <c r="AR8440" s="23"/>
      <c r="AU8440" s="23"/>
      <c r="AW8440" s="16"/>
      <c r="BB8440"/>
    </row>
    <row r="8441" spans="44:54" x14ac:dyDescent="0.2">
      <c r="AR8441" s="23"/>
      <c r="AU8441" s="23"/>
      <c r="AW8441" s="16"/>
      <c r="BB8441"/>
    </row>
    <row r="8442" spans="44:54" x14ac:dyDescent="0.2">
      <c r="AR8442" s="23"/>
      <c r="AU8442" s="23"/>
      <c r="AW8442" s="16"/>
      <c r="BB8442"/>
    </row>
    <row r="8443" spans="44:54" x14ac:dyDescent="0.2">
      <c r="AR8443" s="23"/>
      <c r="AU8443" s="23"/>
      <c r="AW8443" s="16"/>
      <c r="BB8443"/>
    </row>
    <row r="8444" spans="44:54" x14ac:dyDescent="0.2">
      <c r="AR8444" s="23"/>
      <c r="AU8444" s="23"/>
      <c r="AW8444" s="16"/>
      <c r="BB8444"/>
    </row>
    <row r="8445" spans="44:54" x14ac:dyDescent="0.2">
      <c r="AR8445" s="23"/>
      <c r="AU8445" s="23"/>
      <c r="AW8445" s="16"/>
      <c r="BB8445"/>
    </row>
    <row r="8446" spans="44:54" x14ac:dyDescent="0.2">
      <c r="AR8446" s="23"/>
      <c r="AU8446" s="23"/>
      <c r="AW8446" s="16"/>
      <c r="BB8446"/>
    </row>
    <row r="8447" spans="44:54" x14ac:dyDescent="0.2">
      <c r="AR8447" s="23"/>
      <c r="AU8447" s="23"/>
      <c r="AW8447" s="16"/>
      <c r="BB8447"/>
    </row>
    <row r="8448" spans="44:54" x14ac:dyDescent="0.2">
      <c r="AR8448" s="23"/>
      <c r="AU8448" s="23"/>
      <c r="AW8448" s="16"/>
      <c r="BB8448"/>
    </row>
    <row r="8449" spans="44:54" x14ac:dyDescent="0.2">
      <c r="AR8449" s="23"/>
      <c r="AU8449" s="23"/>
      <c r="AW8449" s="16"/>
      <c r="BB8449"/>
    </row>
    <row r="8450" spans="44:54" x14ac:dyDescent="0.2">
      <c r="AR8450" s="23"/>
      <c r="AU8450" s="23"/>
      <c r="AW8450" s="16"/>
      <c r="BB8450"/>
    </row>
    <row r="8451" spans="44:54" x14ac:dyDescent="0.2">
      <c r="AR8451" s="23"/>
      <c r="AU8451" s="23"/>
      <c r="AW8451" s="16"/>
      <c r="BB8451"/>
    </row>
    <row r="8452" spans="44:54" x14ac:dyDescent="0.2">
      <c r="AR8452" s="23"/>
      <c r="AU8452" s="23"/>
      <c r="AW8452" s="16"/>
      <c r="BB8452"/>
    </row>
    <row r="8453" spans="44:54" x14ac:dyDescent="0.2">
      <c r="AR8453" s="23"/>
      <c r="AU8453" s="23"/>
      <c r="AW8453" s="16"/>
      <c r="BB8453"/>
    </row>
    <row r="8454" spans="44:54" x14ac:dyDescent="0.2">
      <c r="AR8454" s="23"/>
      <c r="AU8454" s="23"/>
      <c r="AW8454" s="16"/>
      <c r="BB8454"/>
    </row>
    <row r="8455" spans="44:54" x14ac:dyDescent="0.2">
      <c r="AR8455" s="23"/>
      <c r="AU8455" s="23"/>
      <c r="AW8455" s="16"/>
      <c r="BB8455"/>
    </row>
    <row r="8456" spans="44:54" x14ac:dyDescent="0.2">
      <c r="AR8456" s="23"/>
      <c r="AU8456" s="23"/>
      <c r="AW8456" s="16"/>
      <c r="BB8456"/>
    </row>
    <row r="8457" spans="44:54" x14ac:dyDescent="0.2">
      <c r="AR8457" s="23"/>
      <c r="AU8457" s="23"/>
      <c r="AW8457" s="16"/>
      <c r="BB8457"/>
    </row>
    <row r="8458" spans="44:54" x14ac:dyDescent="0.2">
      <c r="AR8458" s="23"/>
      <c r="AU8458" s="23"/>
      <c r="AW8458" s="16"/>
      <c r="BB8458"/>
    </row>
    <row r="8459" spans="44:54" x14ac:dyDescent="0.2">
      <c r="AR8459" s="23"/>
      <c r="AU8459" s="23"/>
      <c r="AW8459" s="16"/>
      <c r="BB8459"/>
    </row>
    <row r="8460" spans="44:54" x14ac:dyDescent="0.2">
      <c r="AR8460" s="23"/>
      <c r="AU8460" s="23"/>
      <c r="AW8460" s="16"/>
      <c r="BB8460"/>
    </row>
    <row r="8461" spans="44:54" x14ac:dyDescent="0.2">
      <c r="AR8461" s="23"/>
      <c r="AU8461" s="23"/>
      <c r="AW8461" s="16"/>
      <c r="BB8461"/>
    </row>
    <row r="8462" spans="44:54" x14ac:dyDescent="0.2">
      <c r="AR8462" s="23"/>
      <c r="AU8462" s="23"/>
      <c r="AW8462" s="16"/>
      <c r="BB8462"/>
    </row>
    <row r="8463" spans="44:54" x14ac:dyDescent="0.2">
      <c r="AR8463" s="23"/>
      <c r="AU8463" s="23"/>
      <c r="AW8463" s="16"/>
      <c r="BB8463"/>
    </row>
    <row r="8464" spans="44:54" x14ac:dyDescent="0.2">
      <c r="AR8464" s="23"/>
      <c r="AU8464" s="23"/>
      <c r="AW8464" s="16"/>
      <c r="BB8464"/>
    </row>
    <row r="8465" spans="44:54" x14ac:dyDescent="0.2">
      <c r="AR8465" s="23"/>
      <c r="AU8465" s="23"/>
      <c r="AW8465" s="16"/>
      <c r="BB8465"/>
    </row>
    <row r="8466" spans="44:54" x14ac:dyDescent="0.2">
      <c r="AR8466" s="23"/>
      <c r="AU8466" s="23"/>
      <c r="AW8466" s="16"/>
      <c r="BB8466"/>
    </row>
    <row r="8467" spans="44:54" x14ac:dyDescent="0.2">
      <c r="AR8467" s="23"/>
      <c r="AU8467" s="23"/>
      <c r="AW8467" s="16"/>
      <c r="BB8467"/>
    </row>
    <row r="8468" spans="44:54" x14ac:dyDescent="0.2">
      <c r="AR8468" s="23"/>
      <c r="AU8468" s="23"/>
      <c r="AW8468" s="16"/>
      <c r="BB8468"/>
    </row>
    <row r="8469" spans="44:54" x14ac:dyDescent="0.2">
      <c r="AR8469" s="23"/>
      <c r="AU8469" s="23"/>
      <c r="AW8469" s="16"/>
      <c r="BB8469"/>
    </row>
    <row r="8470" spans="44:54" x14ac:dyDescent="0.2">
      <c r="AR8470" s="23"/>
      <c r="AU8470" s="23"/>
      <c r="AW8470" s="16"/>
      <c r="BB8470"/>
    </row>
    <row r="8471" spans="44:54" x14ac:dyDescent="0.2">
      <c r="AR8471" s="23"/>
      <c r="AU8471" s="23"/>
      <c r="AW8471" s="16"/>
      <c r="BB8471"/>
    </row>
    <row r="8472" spans="44:54" x14ac:dyDescent="0.2">
      <c r="AR8472" s="23"/>
      <c r="AU8472" s="23"/>
      <c r="AW8472" s="16"/>
      <c r="BB8472"/>
    </row>
    <row r="8473" spans="44:54" x14ac:dyDescent="0.2">
      <c r="AR8473" s="23"/>
      <c r="AU8473" s="23"/>
      <c r="AW8473" s="16"/>
      <c r="BB8473"/>
    </row>
    <row r="8474" spans="44:54" x14ac:dyDescent="0.2">
      <c r="AR8474" s="23"/>
      <c r="AU8474" s="23"/>
      <c r="AW8474" s="16"/>
      <c r="BB8474"/>
    </row>
    <row r="8475" spans="44:54" x14ac:dyDescent="0.2">
      <c r="AR8475" s="23"/>
      <c r="AU8475" s="23"/>
      <c r="AW8475" s="16"/>
      <c r="BB8475"/>
    </row>
    <row r="8476" spans="44:54" x14ac:dyDescent="0.2">
      <c r="AR8476" s="23"/>
      <c r="AU8476" s="23"/>
      <c r="AW8476" s="16"/>
      <c r="BB8476"/>
    </row>
    <row r="8477" spans="44:54" x14ac:dyDescent="0.2">
      <c r="AR8477" s="23"/>
      <c r="AU8477" s="23"/>
      <c r="AW8477" s="16"/>
      <c r="BB8477"/>
    </row>
    <row r="8478" spans="44:54" x14ac:dyDescent="0.2">
      <c r="AR8478" s="23"/>
      <c r="AU8478" s="23"/>
      <c r="AW8478" s="16"/>
      <c r="BB8478"/>
    </row>
    <row r="8479" spans="44:54" x14ac:dyDescent="0.2">
      <c r="AR8479" s="23"/>
      <c r="AU8479" s="23"/>
      <c r="AW8479" s="16"/>
      <c r="BB8479"/>
    </row>
    <row r="8480" spans="44:54" x14ac:dyDescent="0.2">
      <c r="AR8480" s="23"/>
      <c r="AU8480" s="23"/>
      <c r="AW8480" s="16"/>
      <c r="BB8480"/>
    </row>
    <row r="8481" spans="44:54" x14ac:dyDescent="0.2">
      <c r="AR8481" s="23"/>
      <c r="AU8481" s="23"/>
      <c r="AW8481" s="16"/>
      <c r="BB8481"/>
    </row>
    <row r="8482" spans="44:54" x14ac:dyDescent="0.2">
      <c r="AR8482" s="23"/>
      <c r="AU8482" s="23"/>
      <c r="AW8482" s="16"/>
      <c r="BB8482"/>
    </row>
    <row r="8483" spans="44:54" x14ac:dyDescent="0.2">
      <c r="AR8483" s="23"/>
      <c r="AU8483" s="23"/>
      <c r="AW8483" s="16"/>
      <c r="BB8483"/>
    </row>
    <row r="8484" spans="44:54" x14ac:dyDescent="0.2">
      <c r="AR8484" s="23"/>
      <c r="AU8484" s="23"/>
      <c r="AW8484" s="16"/>
      <c r="BB8484"/>
    </row>
    <row r="8485" spans="44:54" x14ac:dyDescent="0.2">
      <c r="AR8485" s="23"/>
      <c r="AU8485" s="23"/>
      <c r="AW8485" s="16"/>
      <c r="BB8485"/>
    </row>
    <row r="8486" spans="44:54" x14ac:dyDescent="0.2">
      <c r="AR8486" s="23"/>
      <c r="AU8486" s="23"/>
      <c r="AW8486" s="16"/>
      <c r="BB8486"/>
    </row>
    <row r="8487" spans="44:54" x14ac:dyDescent="0.2">
      <c r="AR8487" s="23"/>
      <c r="AU8487" s="23"/>
      <c r="AW8487" s="16"/>
      <c r="BB8487"/>
    </row>
    <row r="8488" spans="44:54" x14ac:dyDescent="0.2">
      <c r="AR8488" s="23"/>
      <c r="AU8488" s="23"/>
      <c r="AW8488" s="16"/>
      <c r="BB8488"/>
    </row>
    <row r="8489" spans="44:54" x14ac:dyDescent="0.2">
      <c r="AR8489" s="23"/>
      <c r="AU8489" s="23"/>
      <c r="AW8489" s="16"/>
      <c r="BB8489"/>
    </row>
    <row r="8490" spans="44:54" x14ac:dyDescent="0.2">
      <c r="AR8490" s="23"/>
      <c r="AU8490" s="23"/>
      <c r="AW8490" s="16"/>
      <c r="BB8490"/>
    </row>
    <row r="8491" spans="44:54" x14ac:dyDescent="0.2">
      <c r="AR8491" s="23"/>
      <c r="AU8491" s="23"/>
      <c r="AW8491" s="16"/>
      <c r="BB8491"/>
    </row>
    <row r="8492" spans="44:54" x14ac:dyDescent="0.2">
      <c r="AR8492" s="23"/>
      <c r="AU8492" s="23"/>
      <c r="AW8492" s="16"/>
      <c r="BB8492"/>
    </row>
    <row r="8493" spans="44:54" x14ac:dyDescent="0.2">
      <c r="AR8493" s="23"/>
      <c r="AU8493" s="23"/>
      <c r="AW8493" s="16"/>
      <c r="BB8493"/>
    </row>
    <row r="8494" spans="44:54" x14ac:dyDescent="0.2">
      <c r="AR8494" s="23"/>
      <c r="AU8494" s="23"/>
      <c r="AW8494" s="16"/>
      <c r="BB8494"/>
    </row>
    <row r="8495" spans="44:54" x14ac:dyDescent="0.2">
      <c r="AR8495" s="23"/>
      <c r="AU8495" s="23"/>
      <c r="AW8495" s="16"/>
      <c r="BB8495"/>
    </row>
    <row r="8496" spans="44:54" x14ac:dyDescent="0.2">
      <c r="AR8496" s="23"/>
      <c r="AU8496" s="23"/>
      <c r="AW8496" s="16"/>
      <c r="BB8496"/>
    </row>
    <row r="8497" spans="44:54" x14ac:dyDescent="0.2">
      <c r="AR8497" s="23"/>
      <c r="AU8497" s="23"/>
      <c r="AW8497" s="16"/>
      <c r="BB8497"/>
    </row>
    <row r="8498" spans="44:54" x14ac:dyDescent="0.2">
      <c r="AR8498" s="23"/>
      <c r="AU8498" s="23"/>
      <c r="AW8498" s="16"/>
      <c r="BB8498"/>
    </row>
    <row r="8499" spans="44:54" x14ac:dyDescent="0.2">
      <c r="AR8499" s="23"/>
      <c r="AU8499" s="23"/>
      <c r="AW8499" s="16"/>
      <c r="BB8499"/>
    </row>
    <row r="8500" spans="44:54" x14ac:dyDescent="0.2">
      <c r="AR8500" s="23"/>
      <c r="AU8500" s="23"/>
      <c r="AW8500" s="16"/>
      <c r="BB8500"/>
    </row>
    <row r="8501" spans="44:54" x14ac:dyDescent="0.2">
      <c r="AR8501" s="23"/>
      <c r="AU8501" s="23"/>
      <c r="AW8501" s="16"/>
      <c r="BB8501"/>
    </row>
    <row r="8502" spans="44:54" x14ac:dyDescent="0.2">
      <c r="AR8502" s="23"/>
      <c r="AU8502" s="23"/>
      <c r="AW8502" s="16"/>
      <c r="BB8502"/>
    </row>
    <row r="8503" spans="44:54" x14ac:dyDescent="0.2">
      <c r="AR8503" s="23"/>
      <c r="AU8503" s="23"/>
      <c r="AW8503" s="16"/>
      <c r="BB8503"/>
    </row>
    <row r="8504" spans="44:54" x14ac:dyDescent="0.2">
      <c r="AR8504" s="23"/>
      <c r="AU8504" s="23"/>
      <c r="AW8504" s="16"/>
      <c r="BB8504"/>
    </row>
    <row r="8505" spans="44:54" x14ac:dyDescent="0.2">
      <c r="AR8505" s="23"/>
      <c r="AU8505" s="23"/>
      <c r="AW8505" s="16"/>
      <c r="BB8505"/>
    </row>
    <row r="8506" spans="44:54" x14ac:dyDescent="0.2">
      <c r="AR8506" s="23"/>
      <c r="AU8506" s="23"/>
      <c r="AW8506" s="16"/>
      <c r="BB8506"/>
    </row>
    <row r="8507" spans="44:54" x14ac:dyDescent="0.2">
      <c r="AR8507" s="23"/>
      <c r="AU8507" s="23"/>
      <c r="AW8507" s="16"/>
      <c r="BB8507"/>
    </row>
    <row r="8508" spans="44:54" x14ac:dyDescent="0.2">
      <c r="AR8508" s="23"/>
      <c r="AU8508" s="23"/>
      <c r="AW8508" s="16"/>
      <c r="BB8508"/>
    </row>
    <row r="8509" spans="44:54" x14ac:dyDescent="0.2">
      <c r="AR8509" s="23"/>
      <c r="AU8509" s="23"/>
      <c r="AW8509" s="16"/>
      <c r="BB8509"/>
    </row>
    <row r="8510" spans="44:54" x14ac:dyDescent="0.2">
      <c r="AR8510" s="23"/>
      <c r="AU8510" s="23"/>
      <c r="AW8510" s="16"/>
      <c r="BB8510"/>
    </row>
    <row r="8511" spans="44:54" x14ac:dyDescent="0.2">
      <c r="AR8511" s="23"/>
      <c r="AU8511" s="23"/>
      <c r="AW8511" s="16"/>
      <c r="BB8511"/>
    </row>
    <row r="8512" spans="44:54" x14ac:dyDescent="0.2">
      <c r="AR8512" s="23"/>
      <c r="AU8512" s="23"/>
      <c r="AW8512" s="16"/>
      <c r="BB8512"/>
    </row>
    <row r="8513" spans="44:54" x14ac:dyDescent="0.2">
      <c r="AR8513" s="23"/>
      <c r="AU8513" s="23"/>
      <c r="AW8513" s="16"/>
      <c r="BB8513"/>
    </row>
    <row r="8514" spans="44:54" x14ac:dyDescent="0.2">
      <c r="AR8514" s="23"/>
      <c r="AU8514" s="23"/>
      <c r="AW8514" s="16"/>
      <c r="BB8514"/>
    </row>
    <row r="8515" spans="44:54" x14ac:dyDescent="0.2">
      <c r="AR8515" s="23"/>
      <c r="AU8515" s="23"/>
      <c r="AW8515" s="16"/>
      <c r="BB8515"/>
    </row>
    <row r="8516" spans="44:54" x14ac:dyDescent="0.2">
      <c r="AR8516" s="23"/>
      <c r="AU8516" s="23"/>
      <c r="AW8516" s="16"/>
      <c r="BB8516"/>
    </row>
    <row r="8517" spans="44:54" x14ac:dyDescent="0.2">
      <c r="AR8517" s="23"/>
      <c r="AU8517" s="23"/>
      <c r="AW8517" s="16"/>
      <c r="BB8517"/>
    </row>
    <row r="8518" spans="44:54" x14ac:dyDescent="0.2">
      <c r="AR8518" s="23"/>
      <c r="AU8518" s="23"/>
      <c r="AW8518" s="16"/>
      <c r="BB8518"/>
    </row>
    <row r="8519" spans="44:54" x14ac:dyDescent="0.2">
      <c r="AR8519" s="23"/>
      <c r="AU8519" s="23"/>
      <c r="AW8519" s="16"/>
      <c r="BB8519"/>
    </row>
    <row r="8520" spans="44:54" x14ac:dyDescent="0.2">
      <c r="AR8520" s="23"/>
      <c r="AU8520" s="23"/>
      <c r="AW8520" s="16"/>
      <c r="BB8520"/>
    </row>
    <row r="8521" spans="44:54" x14ac:dyDescent="0.2">
      <c r="AR8521" s="23"/>
      <c r="AU8521" s="23"/>
      <c r="AW8521" s="16"/>
      <c r="BB8521"/>
    </row>
    <row r="8522" spans="44:54" x14ac:dyDescent="0.2">
      <c r="AR8522" s="23"/>
      <c r="AU8522" s="23"/>
      <c r="AW8522" s="16"/>
      <c r="BB8522"/>
    </row>
    <row r="8523" spans="44:54" x14ac:dyDescent="0.2">
      <c r="AR8523" s="23"/>
      <c r="AU8523" s="23"/>
      <c r="AW8523" s="16"/>
      <c r="BB8523"/>
    </row>
    <row r="8524" spans="44:54" x14ac:dyDescent="0.2">
      <c r="AR8524" s="23"/>
      <c r="AU8524" s="23"/>
      <c r="AW8524" s="16"/>
      <c r="BB8524"/>
    </row>
    <row r="8525" spans="44:54" x14ac:dyDescent="0.2">
      <c r="AR8525" s="23"/>
      <c r="AU8525" s="23"/>
      <c r="AW8525" s="16"/>
      <c r="BB8525"/>
    </row>
    <row r="8526" spans="44:54" x14ac:dyDescent="0.2">
      <c r="AR8526" s="23"/>
      <c r="AU8526" s="23"/>
      <c r="AW8526" s="16"/>
      <c r="BB8526"/>
    </row>
    <row r="8527" spans="44:54" x14ac:dyDescent="0.2">
      <c r="AR8527" s="23"/>
      <c r="AU8527" s="23"/>
      <c r="AW8527" s="16"/>
      <c r="BB8527"/>
    </row>
    <row r="8528" spans="44:54" x14ac:dyDescent="0.2">
      <c r="AR8528" s="23"/>
      <c r="AU8528" s="23"/>
      <c r="AW8528" s="16"/>
      <c r="BB8528"/>
    </row>
    <row r="8529" spans="44:54" x14ac:dyDescent="0.2">
      <c r="AR8529" s="23"/>
      <c r="AU8529" s="23"/>
      <c r="AW8529" s="16"/>
      <c r="BB8529"/>
    </row>
    <row r="8530" spans="44:54" x14ac:dyDescent="0.2">
      <c r="AR8530" s="23"/>
      <c r="AU8530" s="23"/>
      <c r="AW8530" s="16"/>
      <c r="BB8530"/>
    </row>
    <row r="8531" spans="44:54" x14ac:dyDescent="0.2">
      <c r="AR8531" s="23"/>
      <c r="AU8531" s="23"/>
      <c r="AW8531" s="16"/>
      <c r="BB8531"/>
    </row>
    <row r="8532" spans="44:54" x14ac:dyDescent="0.2">
      <c r="AR8532" s="23"/>
      <c r="AU8532" s="23"/>
      <c r="AW8532" s="16"/>
      <c r="BB8532"/>
    </row>
    <row r="8533" spans="44:54" x14ac:dyDescent="0.2">
      <c r="AR8533" s="23"/>
      <c r="AU8533" s="23"/>
      <c r="AW8533" s="16"/>
      <c r="BB8533"/>
    </row>
    <row r="8534" spans="44:54" x14ac:dyDescent="0.2">
      <c r="AR8534" s="23"/>
      <c r="AU8534" s="23"/>
      <c r="AW8534" s="16"/>
      <c r="BB8534"/>
    </row>
    <row r="8535" spans="44:54" x14ac:dyDescent="0.2">
      <c r="AR8535" s="23"/>
      <c r="AU8535" s="23"/>
      <c r="AW8535" s="16"/>
      <c r="BB8535"/>
    </row>
    <row r="8536" spans="44:54" x14ac:dyDescent="0.2">
      <c r="AR8536" s="23"/>
      <c r="AU8536" s="23"/>
      <c r="AW8536" s="16"/>
      <c r="BB8536"/>
    </row>
    <row r="8537" spans="44:54" x14ac:dyDescent="0.2">
      <c r="AR8537" s="23"/>
      <c r="AU8537" s="23"/>
      <c r="AW8537" s="16"/>
      <c r="BB8537"/>
    </row>
    <row r="8538" spans="44:54" x14ac:dyDescent="0.2">
      <c r="AR8538" s="23"/>
      <c r="AU8538" s="23"/>
      <c r="AW8538" s="16"/>
      <c r="BB8538"/>
    </row>
    <row r="8539" spans="44:54" x14ac:dyDescent="0.2">
      <c r="AR8539" s="23"/>
      <c r="AU8539" s="23"/>
      <c r="AW8539" s="16"/>
      <c r="BB8539"/>
    </row>
    <row r="8540" spans="44:54" x14ac:dyDescent="0.2">
      <c r="AR8540" s="23"/>
      <c r="AU8540" s="23"/>
      <c r="AW8540" s="16"/>
      <c r="BB8540"/>
    </row>
    <row r="8541" spans="44:54" x14ac:dyDescent="0.2">
      <c r="AR8541" s="23"/>
      <c r="AU8541" s="23"/>
      <c r="AW8541" s="16"/>
      <c r="BB8541"/>
    </row>
    <row r="8542" spans="44:54" x14ac:dyDescent="0.2">
      <c r="AR8542" s="23"/>
      <c r="AU8542" s="23"/>
      <c r="AW8542" s="16"/>
      <c r="BB8542"/>
    </row>
    <row r="8543" spans="44:54" x14ac:dyDescent="0.2">
      <c r="AR8543" s="23"/>
      <c r="AU8543" s="23"/>
      <c r="AW8543" s="16"/>
      <c r="BB8543"/>
    </row>
    <row r="8544" spans="44:54" x14ac:dyDescent="0.2">
      <c r="AR8544" s="23"/>
      <c r="AU8544" s="23"/>
      <c r="AW8544" s="16"/>
      <c r="BB8544"/>
    </row>
    <row r="8545" spans="44:54" x14ac:dyDescent="0.2">
      <c r="AR8545" s="23"/>
      <c r="AU8545" s="23"/>
      <c r="AW8545" s="16"/>
      <c r="BB8545"/>
    </row>
    <row r="8546" spans="44:54" x14ac:dyDescent="0.2">
      <c r="AR8546" s="23"/>
      <c r="AU8546" s="23"/>
      <c r="AW8546" s="16"/>
      <c r="BB8546"/>
    </row>
    <row r="8547" spans="44:54" x14ac:dyDescent="0.2">
      <c r="AR8547" s="23"/>
      <c r="AU8547" s="23"/>
      <c r="AW8547" s="16"/>
      <c r="BB8547"/>
    </row>
    <row r="8548" spans="44:54" x14ac:dyDescent="0.2">
      <c r="AR8548" s="23"/>
      <c r="AU8548" s="23"/>
      <c r="AW8548" s="16"/>
      <c r="BB8548"/>
    </row>
    <row r="8549" spans="44:54" x14ac:dyDescent="0.2">
      <c r="AR8549" s="23"/>
      <c r="AU8549" s="23"/>
      <c r="AW8549" s="16"/>
      <c r="BB8549"/>
    </row>
    <row r="8550" spans="44:54" x14ac:dyDescent="0.2">
      <c r="AR8550" s="23"/>
      <c r="AU8550" s="23"/>
      <c r="AW8550" s="16"/>
      <c r="BB8550"/>
    </row>
    <row r="8551" spans="44:54" x14ac:dyDescent="0.2">
      <c r="AR8551" s="23"/>
      <c r="AU8551" s="23"/>
      <c r="AW8551" s="16"/>
      <c r="BB8551"/>
    </row>
    <row r="8552" spans="44:54" x14ac:dyDescent="0.2">
      <c r="AR8552" s="23"/>
      <c r="AU8552" s="23"/>
      <c r="AW8552" s="16"/>
      <c r="BB8552"/>
    </row>
    <row r="8553" spans="44:54" x14ac:dyDescent="0.2">
      <c r="AR8553" s="23"/>
      <c r="AU8553" s="23"/>
      <c r="AW8553" s="16"/>
      <c r="BB8553"/>
    </row>
    <row r="8554" spans="44:54" x14ac:dyDescent="0.2">
      <c r="AR8554" s="23"/>
      <c r="AU8554" s="23"/>
      <c r="AW8554" s="16"/>
      <c r="BB8554"/>
    </row>
    <row r="8555" spans="44:54" x14ac:dyDescent="0.2">
      <c r="AR8555" s="23"/>
      <c r="AU8555" s="23"/>
      <c r="AW8555" s="16"/>
      <c r="BB8555"/>
    </row>
    <row r="8556" spans="44:54" x14ac:dyDescent="0.2">
      <c r="AR8556" s="23"/>
      <c r="AU8556" s="23"/>
      <c r="AW8556" s="16"/>
      <c r="BB8556"/>
    </row>
    <row r="8557" spans="44:54" x14ac:dyDescent="0.2">
      <c r="AR8557" s="23"/>
      <c r="AU8557" s="23"/>
      <c r="AW8557" s="16"/>
      <c r="BB8557"/>
    </row>
    <row r="8558" spans="44:54" x14ac:dyDescent="0.2">
      <c r="AR8558" s="23"/>
      <c r="AU8558" s="23"/>
      <c r="AW8558" s="16"/>
      <c r="BB8558"/>
    </row>
    <row r="8559" spans="44:54" x14ac:dyDescent="0.2">
      <c r="AR8559" s="23"/>
      <c r="AU8559" s="23"/>
      <c r="AW8559" s="16"/>
      <c r="BB8559"/>
    </row>
    <row r="8560" spans="44:54" x14ac:dyDescent="0.2">
      <c r="AR8560" s="23"/>
      <c r="AU8560" s="23"/>
      <c r="AW8560" s="16"/>
      <c r="BB8560"/>
    </row>
    <row r="8561" spans="44:54" x14ac:dyDescent="0.2">
      <c r="AR8561" s="23"/>
      <c r="AU8561" s="23"/>
      <c r="AW8561" s="16"/>
      <c r="BB8561"/>
    </row>
    <row r="8562" spans="44:54" x14ac:dyDescent="0.2">
      <c r="AR8562" s="23"/>
      <c r="AU8562" s="23"/>
      <c r="AW8562" s="16"/>
      <c r="BB8562"/>
    </row>
    <row r="8563" spans="44:54" x14ac:dyDescent="0.2">
      <c r="AR8563" s="23"/>
      <c r="AU8563" s="23"/>
      <c r="AW8563" s="16"/>
      <c r="BB8563"/>
    </row>
    <row r="8564" spans="44:54" x14ac:dyDescent="0.2">
      <c r="AR8564" s="23"/>
      <c r="AU8564" s="23"/>
      <c r="AW8564" s="16"/>
      <c r="BB8564"/>
    </row>
    <row r="8565" spans="44:54" x14ac:dyDescent="0.2">
      <c r="AR8565" s="23"/>
      <c r="AU8565" s="23"/>
      <c r="AW8565" s="16"/>
      <c r="BB8565"/>
    </row>
    <row r="8566" spans="44:54" x14ac:dyDescent="0.2">
      <c r="AR8566" s="23"/>
      <c r="AU8566" s="23"/>
      <c r="AW8566" s="16"/>
      <c r="BB8566"/>
    </row>
    <row r="8567" spans="44:54" x14ac:dyDescent="0.2">
      <c r="AR8567" s="23"/>
      <c r="AU8567" s="23"/>
      <c r="AW8567" s="16"/>
      <c r="BB8567"/>
    </row>
    <row r="8568" spans="44:54" x14ac:dyDescent="0.2">
      <c r="AR8568" s="23"/>
      <c r="AU8568" s="23"/>
      <c r="AW8568" s="16"/>
      <c r="BB8568"/>
    </row>
    <row r="8569" spans="44:54" x14ac:dyDescent="0.2">
      <c r="AR8569" s="23"/>
      <c r="AU8569" s="23"/>
      <c r="AW8569" s="16"/>
      <c r="BB8569"/>
    </row>
    <row r="8570" spans="44:54" x14ac:dyDescent="0.2">
      <c r="AR8570" s="23"/>
      <c r="AU8570" s="23"/>
      <c r="AW8570" s="16"/>
      <c r="BB8570"/>
    </row>
    <row r="8571" spans="44:54" x14ac:dyDescent="0.2">
      <c r="AR8571" s="23"/>
      <c r="AU8571" s="23"/>
      <c r="AW8571" s="16"/>
      <c r="BB8571"/>
    </row>
    <row r="8572" spans="44:54" x14ac:dyDescent="0.2">
      <c r="AR8572" s="23"/>
      <c r="AU8572" s="23"/>
      <c r="AW8572" s="16"/>
      <c r="BB8572"/>
    </row>
    <row r="8573" spans="44:54" x14ac:dyDescent="0.2">
      <c r="AR8573" s="23"/>
      <c r="AU8573" s="23"/>
      <c r="AW8573" s="16"/>
      <c r="BB8573"/>
    </row>
    <row r="8574" spans="44:54" x14ac:dyDescent="0.2">
      <c r="AR8574" s="23"/>
      <c r="AU8574" s="23"/>
      <c r="AW8574" s="16"/>
      <c r="BB8574"/>
    </row>
    <row r="8575" spans="44:54" x14ac:dyDescent="0.2">
      <c r="AR8575" s="23"/>
      <c r="AU8575" s="23"/>
      <c r="AW8575" s="16"/>
      <c r="BB8575"/>
    </row>
    <row r="8576" spans="44:54" x14ac:dyDescent="0.2">
      <c r="AR8576" s="23"/>
      <c r="AU8576" s="23"/>
      <c r="AW8576" s="16"/>
      <c r="BB8576"/>
    </row>
    <row r="8577" spans="44:54" x14ac:dyDescent="0.2">
      <c r="AR8577" s="23"/>
      <c r="AU8577" s="23"/>
      <c r="AW8577" s="16"/>
      <c r="BB8577"/>
    </row>
    <row r="8578" spans="44:54" x14ac:dyDescent="0.2">
      <c r="AR8578" s="23"/>
      <c r="AU8578" s="23"/>
      <c r="AW8578" s="16"/>
      <c r="BB8578"/>
    </row>
    <row r="8579" spans="44:54" x14ac:dyDescent="0.2">
      <c r="AR8579" s="23"/>
      <c r="AU8579" s="23"/>
      <c r="AW8579" s="16"/>
      <c r="BB8579"/>
    </row>
    <row r="8580" spans="44:54" x14ac:dyDescent="0.2">
      <c r="AR8580" s="23"/>
      <c r="AU8580" s="23"/>
      <c r="AW8580" s="16"/>
      <c r="BB8580"/>
    </row>
    <row r="8581" spans="44:54" x14ac:dyDescent="0.2">
      <c r="AR8581" s="23"/>
      <c r="AU8581" s="23"/>
      <c r="AW8581" s="16"/>
      <c r="BB8581"/>
    </row>
    <row r="8582" spans="44:54" x14ac:dyDescent="0.2">
      <c r="AR8582" s="23"/>
      <c r="AU8582" s="23"/>
      <c r="AW8582" s="16"/>
      <c r="BB8582"/>
    </row>
    <row r="8583" spans="44:54" x14ac:dyDescent="0.2">
      <c r="AR8583" s="23"/>
      <c r="AU8583" s="23"/>
      <c r="AW8583" s="16"/>
      <c r="BB8583"/>
    </row>
    <row r="8584" spans="44:54" x14ac:dyDescent="0.2">
      <c r="AR8584" s="23"/>
      <c r="AU8584" s="23"/>
      <c r="AW8584" s="16"/>
      <c r="BB8584"/>
    </row>
    <row r="8585" spans="44:54" x14ac:dyDescent="0.2">
      <c r="AR8585" s="23"/>
      <c r="AU8585" s="23"/>
      <c r="AW8585" s="16"/>
      <c r="BB8585"/>
    </row>
    <row r="8586" spans="44:54" x14ac:dyDescent="0.2">
      <c r="AR8586" s="23"/>
      <c r="AU8586" s="23"/>
      <c r="AW8586" s="16"/>
      <c r="BB8586"/>
    </row>
    <row r="8587" spans="44:54" x14ac:dyDescent="0.2">
      <c r="AR8587" s="23"/>
      <c r="AU8587" s="23"/>
      <c r="AW8587" s="16"/>
      <c r="BB8587"/>
    </row>
    <row r="8588" spans="44:54" x14ac:dyDescent="0.2">
      <c r="AR8588" s="23"/>
      <c r="AU8588" s="23"/>
      <c r="AW8588" s="16"/>
      <c r="BB8588"/>
    </row>
    <row r="8589" spans="44:54" x14ac:dyDescent="0.2">
      <c r="AR8589" s="23"/>
      <c r="AU8589" s="23"/>
      <c r="AW8589" s="16"/>
      <c r="BB8589"/>
    </row>
    <row r="8590" spans="44:54" x14ac:dyDescent="0.2">
      <c r="AR8590" s="23"/>
      <c r="AU8590" s="23"/>
      <c r="AW8590" s="16"/>
      <c r="BB8590"/>
    </row>
    <row r="8591" spans="44:54" x14ac:dyDescent="0.2">
      <c r="AR8591" s="23"/>
      <c r="AU8591" s="23"/>
      <c r="AW8591" s="16"/>
      <c r="BB8591"/>
    </row>
    <row r="8592" spans="44:54" x14ac:dyDescent="0.2">
      <c r="AR8592" s="23"/>
      <c r="AU8592" s="23"/>
      <c r="AW8592" s="16"/>
      <c r="BB8592"/>
    </row>
    <row r="8593" spans="44:54" x14ac:dyDescent="0.2">
      <c r="AR8593" s="23"/>
      <c r="AU8593" s="23"/>
      <c r="AW8593" s="16"/>
      <c r="BB8593"/>
    </row>
    <row r="8594" spans="44:54" x14ac:dyDescent="0.2">
      <c r="AR8594" s="23"/>
      <c r="AU8594" s="23"/>
      <c r="AW8594" s="16"/>
      <c r="BB8594"/>
    </row>
    <row r="8595" spans="44:54" x14ac:dyDescent="0.2">
      <c r="AR8595" s="23"/>
      <c r="AU8595" s="23"/>
      <c r="AW8595" s="16"/>
      <c r="BB8595"/>
    </row>
    <row r="8596" spans="44:54" x14ac:dyDescent="0.2">
      <c r="AR8596" s="23"/>
      <c r="AU8596" s="23"/>
      <c r="AW8596" s="16"/>
      <c r="BB8596"/>
    </row>
    <row r="8597" spans="44:54" x14ac:dyDescent="0.2">
      <c r="AR8597" s="23"/>
      <c r="AU8597" s="23"/>
      <c r="AW8597" s="16"/>
      <c r="BB8597"/>
    </row>
    <row r="8598" spans="44:54" x14ac:dyDescent="0.2">
      <c r="AR8598" s="23"/>
      <c r="AU8598" s="23"/>
      <c r="AW8598" s="16"/>
      <c r="BB8598"/>
    </row>
    <row r="8599" spans="44:54" x14ac:dyDescent="0.2">
      <c r="AR8599" s="23"/>
      <c r="AU8599" s="23"/>
      <c r="AW8599" s="16"/>
      <c r="BB8599"/>
    </row>
    <row r="8600" spans="44:54" x14ac:dyDescent="0.2">
      <c r="AR8600" s="23"/>
      <c r="AU8600" s="23"/>
      <c r="AW8600" s="16"/>
      <c r="BB8600"/>
    </row>
    <row r="8601" spans="44:54" x14ac:dyDescent="0.2">
      <c r="AR8601" s="23"/>
      <c r="AU8601" s="23"/>
      <c r="AW8601" s="16"/>
      <c r="BB8601"/>
    </row>
    <row r="8602" spans="44:54" x14ac:dyDescent="0.2">
      <c r="AR8602" s="23"/>
      <c r="AU8602" s="23"/>
      <c r="AW8602" s="16"/>
      <c r="BB8602"/>
    </row>
    <row r="8603" spans="44:54" x14ac:dyDescent="0.2">
      <c r="AR8603" s="23"/>
      <c r="AU8603" s="23"/>
      <c r="AW8603" s="16"/>
      <c r="BB8603"/>
    </row>
    <row r="8604" spans="44:54" x14ac:dyDescent="0.2">
      <c r="AR8604" s="23"/>
      <c r="AU8604" s="23"/>
      <c r="AW8604" s="16"/>
      <c r="BB8604"/>
    </row>
    <row r="8605" spans="44:54" x14ac:dyDescent="0.2">
      <c r="AR8605" s="23"/>
      <c r="AU8605" s="23"/>
      <c r="AW8605" s="16"/>
      <c r="BB8605"/>
    </row>
    <row r="8606" spans="44:54" x14ac:dyDescent="0.2">
      <c r="AR8606" s="23"/>
      <c r="AU8606" s="23"/>
      <c r="AW8606" s="16"/>
      <c r="BB8606"/>
    </row>
    <row r="8607" spans="44:54" x14ac:dyDescent="0.2">
      <c r="AR8607" s="23"/>
      <c r="AU8607" s="23"/>
      <c r="AW8607" s="16"/>
      <c r="BB8607"/>
    </row>
    <row r="8608" spans="44:54" x14ac:dyDescent="0.2">
      <c r="AR8608" s="23"/>
      <c r="AU8608" s="23"/>
      <c r="AW8608" s="16"/>
      <c r="BB8608"/>
    </row>
    <row r="8609" spans="44:54" x14ac:dyDescent="0.2">
      <c r="AR8609" s="23"/>
      <c r="AU8609" s="23"/>
      <c r="AW8609" s="16"/>
      <c r="BB8609"/>
    </row>
    <row r="8610" spans="44:54" x14ac:dyDescent="0.2">
      <c r="AR8610" s="23"/>
      <c r="AU8610" s="23"/>
      <c r="AW8610" s="16"/>
      <c r="BB8610"/>
    </row>
    <row r="8611" spans="44:54" x14ac:dyDescent="0.2">
      <c r="AR8611" s="23"/>
      <c r="AU8611" s="23"/>
      <c r="AW8611" s="16"/>
      <c r="BB8611"/>
    </row>
    <row r="8612" spans="44:54" x14ac:dyDescent="0.2">
      <c r="AR8612" s="23"/>
      <c r="AU8612" s="23"/>
      <c r="AW8612" s="16"/>
      <c r="BB8612"/>
    </row>
    <row r="8613" spans="44:54" x14ac:dyDescent="0.2">
      <c r="AR8613" s="23"/>
      <c r="AU8613" s="23"/>
      <c r="AW8613" s="16"/>
      <c r="BB8613"/>
    </row>
    <row r="8614" spans="44:54" x14ac:dyDescent="0.2">
      <c r="AR8614" s="23"/>
      <c r="AU8614" s="23"/>
      <c r="AW8614" s="16"/>
      <c r="BB8614"/>
    </row>
    <row r="8615" spans="44:54" x14ac:dyDescent="0.2">
      <c r="AR8615" s="23"/>
      <c r="AU8615" s="23"/>
      <c r="AW8615" s="16"/>
      <c r="BB8615"/>
    </row>
    <row r="8616" spans="44:54" x14ac:dyDescent="0.2">
      <c r="AR8616" s="23"/>
      <c r="AU8616" s="23"/>
      <c r="AW8616" s="16"/>
      <c r="BB8616"/>
    </row>
    <row r="8617" spans="44:54" x14ac:dyDescent="0.2">
      <c r="AR8617" s="23"/>
      <c r="AU8617" s="23"/>
      <c r="AW8617" s="16"/>
      <c r="BB8617"/>
    </row>
    <row r="8618" spans="44:54" x14ac:dyDescent="0.2">
      <c r="AR8618" s="23"/>
      <c r="AU8618" s="23"/>
      <c r="AW8618" s="16"/>
      <c r="BB8618"/>
    </row>
    <row r="8619" spans="44:54" x14ac:dyDescent="0.2">
      <c r="AR8619" s="23"/>
      <c r="AU8619" s="23"/>
      <c r="AW8619" s="16"/>
      <c r="BB8619"/>
    </row>
    <row r="8620" spans="44:54" x14ac:dyDescent="0.2">
      <c r="AR8620" s="23"/>
      <c r="AU8620" s="23"/>
      <c r="AW8620" s="16"/>
      <c r="BB8620"/>
    </row>
    <row r="8621" spans="44:54" x14ac:dyDescent="0.2">
      <c r="AR8621" s="23"/>
      <c r="AU8621" s="23"/>
      <c r="AW8621" s="16"/>
      <c r="BB8621"/>
    </row>
    <row r="8622" spans="44:54" x14ac:dyDescent="0.2">
      <c r="AR8622" s="23"/>
      <c r="AU8622" s="23"/>
      <c r="AW8622" s="16"/>
      <c r="BB8622"/>
    </row>
    <row r="8623" spans="44:54" x14ac:dyDescent="0.2">
      <c r="AR8623" s="23"/>
      <c r="AU8623" s="23"/>
      <c r="AW8623" s="16"/>
      <c r="BB8623"/>
    </row>
    <row r="8624" spans="44:54" x14ac:dyDescent="0.2">
      <c r="AR8624" s="23"/>
      <c r="AU8624" s="23"/>
      <c r="AW8624" s="16"/>
      <c r="BB8624"/>
    </row>
    <row r="8625" spans="44:54" x14ac:dyDescent="0.2">
      <c r="AR8625" s="23"/>
      <c r="AU8625" s="23"/>
      <c r="AW8625" s="16"/>
      <c r="BB8625"/>
    </row>
    <row r="8626" spans="44:54" x14ac:dyDescent="0.2">
      <c r="AR8626" s="23"/>
      <c r="AU8626" s="23"/>
      <c r="AW8626" s="16"/>
      <c r="BB8626"/>
    </row>
    <row r="8627" spans="44:54" x14ac:dyDescent="0.2">
      <c r="AR8627" s="23"/>
      <c r="AU8627" s="23"/>
      <c r="AW8627" s="16"/>
      <c r="BB8627"/>
    </row>
    <row r="8628" spans="44:54" x14ac:dyDescent="0.2">
      <c r="AR8628" s="23"/>
      <c r="AU8628" s="23"/>
      <c r="AW8628" s="16"/>
      <c r="BB8628"/>
    </row>
    <row r="8629" spans="44:54" x14ac:dyDescent="0.2">
      <c r="AR8629" s="23"/>
      <c r="AU8629" s="23"/>
      <c r="AW8629" s="16"/>
      <c r="BB8629"/>
    </row>
    <row r="8630" spans="44:54" x14ac:dyDescent="0.2">
      <c r="AR8630" s="23"/>
      <c r="AU8630" s="23"/>
      <c r="AW8630" s="16"/>
      <c r="BB8630"/>
    </row>
    <row r="8631" spans="44:54" x14ac:dyDescent="0.2">
      <c r="AR8631" s="23"/>
      <c r="AU8631" s="23"/>
      <c r="AW8631" s="16"/>
      <c r="BB8631"/>
    </row>
    <row r="8632" spans="44:54" x14ac:dyDescent="0.2">
      <c r="AR8632" s="23"/>
      <c r="AU8632" s="23"/>
      <c r="AW8632" s="16"/>
      <c r="BB8632"/>
    </row>
    <row r="8633" spans="44:54" x14ac:dyDescent="0.2">
      <c r="AR8633" s="23"/>
      <c r="AU8633" s="23"/>
      <c r="AW8633" s="16"/>
      <c r="BB8633"/>
    </row>
    <row r="8634" spans="44:54" x14ac:dyDescent="0.2">
      <c r="AR8634" s="23"/>
      <c r="AU8634" s="23"/>
      <c r="AW8634" s="16"/>
      <c r="BB8634"/>
    </row>
    <row r="8635" spans="44:54" x14ac:dyDescent="0.2">
      <c r="AR8635" s="23"/>
      <c r="AU8635" s="23"/>
      <c r="AW8635" s="16"/>
      <c r="BB8635"/>
    </row>
    <row r="8636" spans="44:54" x14ac:dyDescent="0.2">
      <c r="AR8636" s="23"/>
      <c r="AU8636" s="23"/>
      <c r="AW8636" s="16"/>
      <c r="BB8636"/>
    </row>
    <row r="8637" spans="44:54" x14ac:dyDescent="0.2">
      <c r="AR8637" s="23"/>
      <c r="AU8637" s="23"/>
      <c r="AW8637" s="16"/>
      <c r="BB8637"/>
    </row>
    <row r="8638" spans="44:54" x14ac:dyDescent="0.2">
      <c r="AR8638" s="23"/>
      <c r="AU8638" s="23"/>
      <c r="AW8638" s="16"/>
      <c r="BB8638"/>
    </row>
    <row r="8639" spans="44:54" x14ac:dyDescent="0.2">
      <c r="AR8639" s="23"/>
      <c r="AU8639" s="23"/>
      <c r="AW8639" s="16"/>
      <c r="BB8639"/>
    </row>
    <row r="8640" spans="44:54" x14ac:dyDescent="0.2">
      <c r="AR8640" s="23"/>
      <c r="AU8640" s="23"/>
      <c r="AW8640" s="16"/>
      <c r="BB8640"/>
    </row>
    <row r="8641" spans="44:54" x14ac:dyDescent="0.2">
      <c r="AR8641" s="23"/>
      <c r="AU8641" s="23"/>
      <c r="AW8641" s="16"/>
      <c r="BB8641"/>
    </row>
    <row r="8642" spans="44:54" x14ac:dyDescent="0.2">
      <c r="AR8642" s="23"/>
      <c r="AU8642" s="23"/>
      <c r="AW8642" s="16"/>
      <c r="BB8642"/>
    </row>
    <row r="8643" spans="44:54" x14ac:dyDescent="0.2">
      <c r="AR8643" s="23"/>
      <c r="AU8643" s="23"/>
      <c r="AW8643" s="16"/>
      <c r="BB8643"/>
    </row>
    <row r="8644" spans="44:54" x14ac:dyDescent="0.2">
      <c r="AR8644" s="23"/>
      <c r="AU8644" s="23"/>
      <c r="AW8644" s="16"/>
      <c r="BB8644"/>
    </row>
    <row r="8645" spans="44:54" x14ac:dyDescent="0.2">
      <c r="AR8645" s="23"/>
      <c r="AU8645" s="23"/>
      <c r="AW8645" s="16"/>
      <c r="BB8645"/>
    </row>
    <row r="8646" spans="44:54" x14ac:dyDescent="0.2">
      <c r="AR8646" s="23"/>
      <c r="AU8646" s="23"/>
      <c r="AW8646" s="16"/>
      <c r="BB8646"/>
    </row>
    <row r="8647" spans="44:54" x14ac:dyDescent="0.2">
      <c r="AR8647" s="23"/>
      <c r="AU8647" s="23"/>
      <c r="AW8647" s="16"/>
      <c r="BB8647"/>
    </row>
    <row r="8648" spans="44:54" x14ac:dyDescent="0.2">
      <c r="AR8648" s="23"/>
      <c r="AU8648" s="23"/>
      <c r="AW8648" s="16"/>
      <c r="BB8648"/>
    </row>
    <row r="8649" spans="44:54" x14ac:dyDescent="0.2">
      <c r="AR8649" s="23"/>
      <c r="AU8649" s="23"/>
      <c r="AW8649" s="16"/>
      <c r="BB8649"/>
    </row>
    <row r="8650" spans="44:54" x14ac:dyDescent="0.2">
      <c r="AR8650" s="23"/>
      <c r="AU8650" s="23"/>
      <c r="AW8650" s="16"/>
      <c r="BB8650"/>
    </row>
    <row r="8651" spans="44:54" x14ac:dyDescent="0.2">
      <c r="AR8651" s="23"/>
      <c r="AU8651" s="23"/>
      <c r="AW8651" s="16"/>
      <c r="BB8651"/>
    </row>
    <row r="8652" spans="44:54" x14ac:dyDescent="0.2">
      <c r="AR8652" s="23"/>
      <c r="AU8652" s="23"/>
      <c r="AW8652" s="16"/>
      <c r="BB8652"/>
    </row>
    <row r="8653" spans="44:54" x14ac:dyDescent="0.2">
      <c r="AR8653" s="23"/>
      <c r="AU8653" s="23"/>
      <c r="AW8653" s="16"/>
      <c r="BB8653"/>
    </row>
    <row r="8654" spans="44:54" x14ac:dyDescent="0.2">
      <c r="AR8654" s="23"/>
      <c r="AU8654" s="23"/>
      <c r="AW8654" s="16"/>
      <c r="BB8654"/>
    </row>
    <row r="8655" spans="44:54" x14ac:dyDescent="0.2">
      <c r="AR8655" s="23"/>
      <c r="AU8655" s="23"/>
      <c r="AW8655" s="16"/>
      <c r="BB8655"/>
    </row>
    <row r="8656" spans="44:54" x14ac:dyDescent="0.2">
      <c r="AR8656" s="23"/>
      <c r="AU8656" s="23"/>
      <c r="AW8656" s="16"/>
      <c r="BB8656"/>
    </row>
    <row r="8657" spans="44:54" x14ac:dyDescent="0.2">
      <c r="AR8657" s="23"/>
      <c r="AU8657" s="23"/>
      <c r="AW8657" s="16"/>
      <c r="BB8657"/>
    </row>
    <row r="8658" spans="44:54" x14ac:dyDescent="0.2">
      <c r="AR8658" s="23"/>
      <c r="AU8658" s="23"/>
      <c r="AW8658" s="16"/>
      <c r="BB8658"/>
    </row>
    <row r="8659" spans="44:54" x14ac:dyDescent="0.2">
      <c r="AR8659" s="23"/>
      <c r="AU8659" s="23"/>
      <c r="AW8659" s="16"/>
      <c r="BB8659"/>
    </row>
    <row r="8660" spans="44:54" x14ac:dyDescent="0.2">
      <c r="AR8660" s="23"/>
      <c r="AU8660" s="23"/>
      <c r="AW8660" s="16"/>
      <c r="BB8660"/>
    </row>
    <row r="8661" spans="44:54" x14ac:dyDescent="0.2">
      <c r="AR8661" s="23"/>
      <c r="AU8661" s="23"/>
      <c r="AW8661" s="16"/>
      <c r="BB8661"/>
    </row>
    <row r="8662" spans="44:54" x14ac:dyDescent="0.2">
      <c r="AR8662" s="23"/>
      <c r="AU8662" s="23"/>
      <c r="AW8662" s="16"/>
      <c r="BB8662"/>
    </row>
    <row r="8663" spans="44:54" x14ac:dyDescent="0.2">
      <c r="AR8663" s="23"/>
      <c r="AU8663" s="23"/>
      <c r="AW8663" s="16"/>
      <c r="BB8663"/>
    </row>
    <row r="8664" spans="44:54" x14ac:dyDescent="0.2">
      <c r="AR8664" s="23"/>
      <c r="AU8664" s="23"/>
      <c r="AW8664" s="16"/>
      <c r="BB8664"/>
    </row>
    <row r="8665" spans="44:54" x14ac:dyDescent="0.2">
      <c r="AR8665" s="23"/>
      <c r="AU8665" s="23"/>
      <c r="AW8665" s="16"/>
      <c r="BB8665"/>
    </row>
    <row r="8666" spans="44:54" x14ac:dyDescent="0.2">
      <c r="AR8666" s="23"/>
      <c r="AU8666" s="23"/>
      <c r="AW8666" s="16"/>
      <c r="BB8666"/>
    </row>
    <row r="8667" spans="44:54" x14ac:dyDescent="0.2">
      <c r="AR8667" s="23"/>
      <c r="AU8667" s="23"/>
      <c r="AW8667" s="16"/>
      <c r="BB8667"/>
    </row>
    <row r="8668" spans="44:54" x14ac:dyDescent="0.2">
      <c r="AR8668" s="23"/>
      <c r="AU8668" s="23"/>
      <c r="AW8668" s="16"/>
      <c r="BB8668"/>
    </row>
    <row r="8669" spans="44:54" x14ac:dyDescent="0.2">
      <c r="AR8669" s="23"/>
      <c r="AU8669" s="23"/>
      <c r="AW8669" s="16"/>
      <c r="BB8669"/>
    </row>
    <row r="8670" spans="44:54" x14ac:dyDescent="0.2">
      <c r="AR8670" s="23"/>
      <c r="AU8670" s="23"/>
      <c r="AW8670" s="16"/>
      <c r="BB8670"/>
    </row>
    <row r="8671" spans="44:54" x14ac:dyDescent="0.2">
      <c r="AR8671" s="23"/>
      <c r="AU8671" s="23"/>
      <c r="AW8671" s="16"/>
      <c r="BB8671"/>
    </row>
    <row r="8672" spans="44:54" x14ac:dyDescent="0.2">
      <c r="AR8672" s="23"/>
      <c r="AU8672" s="23"/>
      <c r="AW8672" s="16"/>
      <c r="BB8672"/>
    </row>
    <row r="8673" spans="44:54" x14ac:dyDescent="0.2">
      <c r="AR8673" s="23"/>
      <c r="AU8673" s="23"/>
      <c r="AW8673" s="16"/>
      <c r="BB8673"/>
    </row>
    <row r="8674" spans="44:54" x14ac:dyDescent="0.2">
      <c r="AR8674" s="23"/>
      <c r="AU8674" s="23"/>
      <c r="AW8674" s="16"/>
      <c r="BB8674"/>
    </row>
    <row r="8675" spans="44:54" x14ac:dyDescent="0.2">
      <c r="AR8675" s="23"/>
      <c r="AU8675" s="23"/>
      <c r="AW8675" s="16"/>
      <c r="BB8675"/>
    </row>
    <row r="8676" spans="44:54" x14ac:dyDescent="0.2">
      <c r="AR8676" s="23"/>
      <c r="AU8676" s="23"/>
      <c r="AW8676" s="16"/>
      <c r="BB8676"/>
    </row>
    <row r="8677" spans="44:54" x14ac:dyDescent="0.2">
      <c r="AR8677" s="23"/>
      <c r="AU8677" s="23"/>
      <c r="AW8677" s="16"/>
      <c r="BB8677"/>
    </row>
    <row r="8678" spans="44:54" x14ac:dyDescent="0.2">
      <c r="AR8678" s="23"/>
      <c r="AU8678" s="23"/>
      <c r="AW8678" s="16"/>
      <c r="BB8678"/>
    </row>
    <row r="8679" spans="44:54" x14ac:dyDescent="0.2">
      <c r="AR8679" s="23"/>
      <c r="AU8679" s="23"/>
      <c r="AW8679" s="16"/>
      <c r="BB8679"/>
    </row>
    <row r="8680" spans="44:54" x14ac:dyDescent="0.2">
      <c r="AR8680" s="23"/>
      <c r="AU8680" s="23"/>
      <c r="AW8680" s="16"/>
      <c r="BB8680"/>
    </row>
    <row r="8681" spans="44:54" x14ac:dyDescent="0.2">
      <c r="AR8681" s="23"/>
      <c r="AU8681" s="23"/>
      <c r="AW8681" s="16"/>
      <c r="BB8681"/>
    </row>
    <row r="8682" spans="44:54" x14ac:dyDescent="0.2">
      <c r="AR8682" s="23"/>
      <c r="AU8682" s="23"/>
      <c r="AW8682" s="16"/>
      <c r="BB8682"/>
    </row>
    <row r="8683" spans="44:54" x14ac:dyDescent="0.2">
      <c r="AR8683" s="23"/>
      <c r="AU8683" s="23"/>
      <c r="AW8683" s="16"/>
      <c r="BB8683"/>
    </row>
    <row r="8684" spans="44:54" x14ac:dyDescent="0.2">
      <c r="AR8684" s="23"/>
      <c r="AU8684" s="23"/>
      <c r="AW8684" s="16"/>
      <c r="BB8684"/>
    </row>
    <row r="8685" spans="44:54" x14ac:dyDescent="0.2">
      <c r="AR8685" s="23"/>
      <c r="AU8685" s="23"/>
      <c r="AW8685" s="16"/>
      <c r="BB8685"/>
    </row>
    <row r="8686" spans="44:54" x14ac:dyDescent="0.2">
      <c r="AR8686" s="23"/>
      <c r="AU8686" s="23"/>
      <c r="AW8686" s="16"/>
      <c r="BB8686"/>
    </row>
    <row r="8687" spans="44:54" x14ac:dyDescent="0.2">
      <c r="AR8687" s="23"/>
      <c r="AU8687" s="23"/>
      <c r="AW8687" s="16"/>
      <c r="BB8687"/>
    </row>
    <row r="8688" spans="44:54" x14ac:dyDescent="0.2">
      <c r="AR8688" s="23"/>
      <c r="AU8688" s="23"/>
      <c r="AW8688" s="16"/>
      <c r="BB8688"/>
    </row>
    <row r="8689" spans="44:54" x14ac:dyDescent="0.2">
      <c r="AR8689" s="23"/>
      <c r="AU8689" s="23"/>
      <c r="AW8689" s="16"/>
      <c r="BB8689"/>
    </row>
    <row r="8690" spans="44:54" x14ac:dyDescent="0.2">
      <c r="AR8690" s="23"/>
      <c r="AU8690" s="23"/>
      <c r="AW8690" s="16"/>
      <c r="BB8690"/>
    </row>
    <row r="8691" spans="44:54" x14ac:dyDescent="0.2">
      <c r="AR8691" s="23"/>
      <c r="AU8691" s="23"/>
      <c r="AW8691" s="16"/>
      <c r="BB8691"/>
    </row>
    <row r="8692" spans="44:54" x14ac:dyDescent="0.2">
      <c r="AR8692" s="23"/>
      <c r="AU8692" s="23"/>
      <c r="AW8692" s="16"/>
      <c r="BB8692"/>
    </row>
    <row r="8693" spans="44:54" x14ac:dyDescent="0.2">
      <c r="AR8693" s="23"/>
      <c r="AU8693" s="23"/>
      <c r="AW8693" s="16"/>
      <c r="BB8693"/>
    </row>
    <row r="8694" spans="44:54" x14ac:dyDescent="0.2">
      <c r="AR8694" s="23"/>
      <c r="AU8694" s="23"/>
      <c r="AW8694" s="16"/>
      <c r="BB8694"/>
    </row>
    <row r="8695" spans="44:54" x14ac:dyDescent="0.2">
      <c r="AR8695" s="23"/>
      <c r="AU8695" s="23"/>
      <c r="AW8695" s="16"/>
      <c r="BB8695"/>
    </row>
    <row r="8696" spans="44:54" x14ac:dyDescent="0.2">
      <c r="AR8696" s="23"/>
      <c r="AU8696" s="23"/>
      <c r="AW8696" s="16"/>
      <c r="BB8696"/>
    </row>
    <row r="8697" spans="44:54" x14ac:dyDescent="0.2">
      <c r="AR8697" s="23"/>
      <c r="AU8697" s="23"/>
      <c r="AW8697" s="16"/>
      <c r="BB8697"/>
    </row>
    <row r="8698" spans="44:54" x14ac:dyDescent="0.2">
      <c r="AR8698" s="23"/>
      <c r="AU8698" s="23"/>
      <c r="AW8698" s="16"/>
      <c r="BB8698"/>
    </row>
    <row r="8699" spans="44:54" x14ac:dyDescent="0.2">
      <c r="AR8699" s="23"/>
      <c r="AU8699" s="23"/>
      <c r="AW8699" s="16"/>
      <c r="BB8699"/>
    </row>
    <row r="8700" spans="44:54" x14ac:dyDescent="0.2">
      <c r="AR8700" s="23"/>
      <c r="AU8700" s="23"/>
      <c r="AW8700" s="16"/>
      <c r="BB8700"/>
    </row>
    <row r="8701" spans="44:54" x14ac:dyDescent="0.2">
      <c r="AR8701" s="23"/>
      <c r="AU8701" s="23"/>
      <c r="AW8701" s="16"/>
      <c r="BB8701"/>
    </row>
    <row r="8702" spans="44:54" x14ac:dyDescent="0.2">
      <c r="AR8702" s="23"/>
      <c r="AU8702" s="23"/>
      <c r="AW8702" s="16"/>
      <c r="BB8702"/>
    </row>
    <row r="8703" spans="44:54" x14ac:dyDescent="0.2">
      <c r="AR8703" s="23"/>
      <c r="AU8703" s="23"/>
      <c r="AW8703" s="16"/>
      <c r="BB8703"/>
    </row>
    <row r="8704" spans="44:54" x14ac:dyDescent="0.2">
      <c r="AR8704" s="23"/>
      <c r="AU8704" s="23"/>
      <c r="AW8704" s="16"/>
      <c r="BB8704"/>
    </row>
    <row r="8705" spans="44:54" x14ac:dyDescent="0.2">
      <c r="AR8705" s="23"/>
      <c r="AU8705" s="23"/>
      <c r="AW8705" s="16"/>
      <c r="BB8705"/>
    </row>
    <row r="8706" spans="44:54" x14ac:dyDescent="0.2">
      <c r="AR8706" s="23"/>
      <c r="AU8706" s="23"/>
      <c r="AW8706" s="16"/>
      <c r="BB8706"/>
    </row>
    <row r="8707" spans="44:54" x14ac:dyDescent="0.2">
      <c r="AR8707" s="23"/>
      <c r="AU8707" s="23"/>
      <c r="AW8707" s="16"/>
      <c r="BB8707"/>
    </row>
    <row r="8708" spans="44:54" x14ac:dyDescent="0.2">
      <c r="AR8708" s="23"/>
      <c r="AU8708" s="23"/>
      <c r="AW8708" s="16"/>
      <c r="BB8708"/>
    </row>
    <row r="8709" spans="44:54" x14ac:dyDescent="0.2">
      <c r="AR8709" s="23"/>
      <c r="AU8709" s="23"/>
      <c r="AW8709" s="16"/>
      <c r="BB8709"/>
    </row>
    <row r="8710" spans="44:54" x14ac:dyDescent="0.2">
      <c r="AR8710" s="23"/>
      <c r="AU8710" s="23"/>
      <c r="AW8710" s="16"/>
      <c r="BB8710"/>
    </row>
    <row r="8711" spans="44:54" x14ac:dyDescent="0.2">
      <c r="AR8711" s="23"/>
      <c r="AU8711" s="23"/>
      <c r="AW8711" s="16"/>
      <c r="BB8711"/>
    </row>
    <row r="8712" spans="44:54" x14ac:dyDescent="0.2">
      <c r="AR8712" s="23"/>
      <c r="AU8712" s="23"/>
      <c r="AW8712" s="16"/>
      <c r="BB8712"/>
    </row>
    <row r="8713" spans="44:54" x14ac:dyDescent="0.2">
      <c r="AR8713" s="23"/>
      <c r="AU8713" s="23"/>
      <c r="AW8713" s="16"/>
      <c r="BB8713"/>
    </row>
    <row r="8714" spans="44:54" x14ac:dyDescent="0.2">
      <c r="AR8714" s="23"/>
      <c r="AU8714" s="23"/>
      <c r="AW8714" s="16"/>
      <c r="BB8714"/>
    </row>
    <row r="8715" spans="44:54" x14ac:dyDescent="0.2">
      <c r="AR8715" s="23"/>
      <c r="AU8715" s="23"/>
      <c r="AW8715" s="16"/>
      <c r="BB8715"/>
    </row>
    <row r="8716" spans="44:54" x14ac:dyDescent="0.2">
      <c r="AR8716" s="23"/>
      <c r="AU8716" s="23"/>
      <c r="AW8716" s="16"/>
      <c r="BB8716"/>
    </row>
    <row r="8717" spans="44:54" x14ac:dyDescent="0.2">
      <c r="AR8717" s="23"/>
      <c r="AU8717" s="23"/>
      <c r="AW8717" s="16"/>
      <c r="BB8717"/>
    </row>
    <row r="8718" spans="44:54" x14ac:dyDescent="0.2">
      <c r="AR8718" s="23"/>
      <c r="AU8718" s="23"/>
      <c r="AW8718" s="16"/>
      <c r="BB8718"/>
    </row>
    <row r="8719" spans="44:54" x14ac:dyDescent="0.2">
      <c r="AR8719" s="23"/>
      <c r="AU8719" s="23"/>
      <c r="AW8719" s="16"/>
      <c r="BB8719"/>
    </row>
    <row r="8720" spans="44:54" x14ac:dyDescent="0.2">
      <c r="AR8720" s="23"/>
      <c r="AU8720" s="23"/>
      <c r="AW8720" s="16"/>
      <c r="BB8720"/>
    </row>
    <row r="8721" spans="44:54" x14ac:dyDescent="0.2">
      <c r="AR8721" s="23"/>
      <c r="AU8721" s="23"/>
      <c r="AW8721" s="16"/>
      <c r="BB8721"/>
    </row>
    <row r="8722" spans="44:54" x14ac:dyDescent="0.2">
      <c r="AR8722" s="23"/>
      <c r="AU8722" s="23"/>
      <c r="AW8722" s="16"/>
      <c r="BB8722"/>
    </row>
    <row r="8723" spans="44:54" x14ac:dyDescent="0.2">
      <c r="AR8723" s="23"/>
      <c r="AU8723" s="23"/>
      <c r="AW8723" s="16"/>
      <c r="BB8723"/>
    </row>
    <row r="8724" spans="44:54" x14ac:dyDescent="0.2">
      <c r="AR8724" s="23"/>
      <c r="AU8724" s="23"/>
      <c r="AW8724" s="16"/>
      <c r="BB8724"/>
    </row>
    <row r="8725" spans="44:54" x14ac:dyDescent="0.2">
      <c r="AR8725" s="23"/>
      <c r="AU8725" s="23"/>
      <c r="AW8725" s="16"/>
      <c r="BB8725"/>
    </row>
    <row r="8726" spans="44:54" x14ac:dyDescent="0.2">
      <c r="AR8726" s="23"/>
      <c r="AU8726" s="23"/>
      <c r="AW8726" s="16"/>
      <c r="BB8726"/>
    </row>
    <row r="8727" spans="44:54" x14ac:dyDescent="0.2">
      <c r="AR8727" s="23"/>
      <c r="AU8727" s="23"/>
      <c r="AW8727" s="16"/>
      <c r="BB8727"/>
    </row>
    <row r="8728" spans="44:54" x14ac:dyDescent="0.2">
      <c r="AR8728" s="23"/>
      <c r="AU8728" s="23"/>
      <c r="AW8728" s="16"/>
      <c r="BB8728"/>
    </row>
    <row r="8729" spans="44:54" x14ac:dyDescent="0.2">
      <c r="AR8729" s="23"/>
      <c r="AU8729" s="23"/>
      <c r="AW8729" s="16"/>
      <c r="BB8729"/>
    </row>
    <row r="8730" spans="44:54" x14ac:dyDescent="0.2">
      <c r="AR8730" s="23"/>
      <c r="AU8730" s="23"/>
      <c r="AW8730" s="16"/>
      <c r="BB8730"/>
    </row>
    <row r="8731" spans="44:54" x14ac:dyDescent="0.2">
      <c r="AR8731" s="23"/>
      <c r="AU8731" s="23"/>
      <c r="AW8731" s="16"/>
      <c r="BB8731"/>
    </row>
    <row r="8732" spans="44:54" x14ac:dyDescent="0.2">
      <c r="AR8732" s="23"/>
      <c r="AU8732" s="23"/>
      <c r="AW8732" s="16"/>
      <c r="BB8732"/>
    </row>
    <row r="8733" spans="44:54" x14ac:dyDescent="0.2">
      <c r="AR8733" s="23"/>
      <c r="AU8733" s="23"/>
      <c r="AW8733" s="16"/>
      <c r="BB8733"/>
    </row>
    <row r="8734" spans="44:54" x14ac:dyDescent="0.2">
      <c r="AR8734" s="23"/>
      <c r="AU8734" s="23"/>
      <c r="AW8734" s="16"/>
      <c r="BB8734"/>
    </row>
    <row r="8735" spans="44:54" x14ac:dyDescent="0.2">
      <c r="AR8735" s="23"/>
      <c r="AU8735" s="23"/>
      <c r="AW8735" s="16"/>
      <c r="BB8735"/>
    </row>
    <row r="8736" spans="44:54" x14ac:dyDescent="0.2">
      <c r="AR8736" s="23"/>
      <c r="AU8736" s="23"/>
      <c r="AW8736" s="16"/>
      <c r="BB8736"/>
    </row>
    <row r="8737" spans="44:54" x14ac:dyDescent="0.2">
      <c r="AR8737" s="23"/>
      <c r="AU8737" s="23"/>
      <c r="AW8737" s="16"/>
      <c r="BB8737"/>
    </row>
    <row r="8738" spans="44:54" x14ac:dyDescent="0.2">
      <c r="AR8738" s="23"/>
      <c r="AU8738" s="23"/>
      <c r="AW8738" s="16"/>
      <c r="BB8738"/>
    </row>
    <row r="8739" spans="44:54" x14ac:dyDescent="0.2">
      <c r="AR8739" s="23"/>
      <c r="AU8739" s="23"/>
      <c r="AW8739" s="16"/>
      <c r="BB8739"/>
    </row>
    <row r="8740" spans="44:54" x14ac:dyDescent="0.2">
      <c r="AR8740" s="23"/>
      <c r="AU8740" s="23"/>
      <c r="AW8740" s="16"/>
      <c r="BB8740"/>
    </row>
    <row r="8741" spans="44:54" x14ac:dyDescent="0.2">
      <c r="AR8741" s="23"/>
      <c r="AU8741" s="23"/>
      <c r="AW8741" s="16"/>
      <c r="BB8741"/>
    </row>
    <row r="8742" spans="44:54" x14ac:dyDescent="0.2">
      <c r="AR8742" s="23"/>
      <c r="AU8742" s="23"/>
      <c r="AW8742" s="16"/>
      <c r="BB8742"/>
    </row>
    <row r="8743" spans="44:54" x14ac:dyDescent="0.2">
      <c r="AR8743" s="23"/>
      <c r="AU8743" s="23"/>
      <c r="AW8743" s="16"/>
      <c r="BB8743"/>
    </row>
    <row r="8744" spans="44:54" x14ac:dyDescent="0.2">
      <c r="AR8744" s="23"/>
      <c r="AU8744" s="23"/>
      <c r="AW8744" s="16"/>
      <c r="BB8744"/>
    </row>
    <row r="8745" spans="44:54" x14ac:dyDescent="0.2">
      <c r="AR8745" s="23"/>
      <c r="AU8745" s="23"/>
      <c r="AW8745" s="16"/>
      <c r="BB8745"/>
    </row>
    <row r="8746" spans="44:54" x14ac:dyDescent="0.2">
      <c r="AR8746" s="23"/>
      <c r="AU8746" s="23"/>
      <c r="AW8746" s="16"/>
      <c r="BB8746"/>
    </row>
    <row r="8747" spans="44:54" x14ac:dyDescent="0.2">
      <c r="AR8747" s="23"/>
      <c r="AU8747" s="23"/>
      <c r="AW8747" s="16"/>
      <c r="BB8747"/>
    </row>
    <row r="8748" spans="44:54" x14ac:dyDescent="0.2">
      <c r="AR8748" s="23"/>
      <c r="AU8748" s="23"/>
      <c r="AW8748" s="16"/>
      <c r="BB8748"/>
    </row>
    <row r="8749" spans="44:54" x14ac:dyDescent="0.2">
      <c r="AR8749" s="23"/>
      <c r="AU8749" s="23"/>
      <c r="AW8749" s="16"/>
      <c r="BB8749"/>
    </row>
    <row r="8750" spans="44:54" x14ac:dyDescent="0.2">
      <c r="AR8750" s="23"/>
      <c r="AU8750" s="23"/>
      <c r="AW8750" s="16"/>
      <c r="BB8750"/>
    </row>
    <row r="8751" spans="44:54" x14ac:dyDescent="0.2">
      <c r="AR8751" s="23"/>
      <c r="AU8751" s="23"/>
      <c r="AW8751" s="16"/>
      <c r="BB8751"/>
    </row>
    <row r="8752" spans="44:54" x14ac:dyDescent="0.2">
      <c r="AR8752" s="23"/>
      <c r="AU8752" s="23"/>
      <c r="AW8752" s="16"/>
      <c r="BB8752"/>
    </row>
    <row r="8753" spans="44:54" x14ac:dyDescent="0.2">
      <c r="AR8753" s="23"/>
      <c r="AU8753" s="23"/>
      <c r="AW8753" s="16"/>
      <c r="BB8753"/>
    </row>
    <row r="8754" spans="44:54" x14ac:dyDescent="0.2">
      <c r="AR8754" s="23"/>
      <c r="AU8754" s="23"/>
      <c r="AW8754" s="16"/>
      <c r="BB8754"/>
    </row>
    <row r="8755" spans="44:54" x14ac:dyDescent="0.2">
      <c r="AR8755" s="23"/>
      <c r="AU8755" s="23"/>
      <c r="AW8755" s="16"/>
      <c r="BB8755"/>
    </row>
    <row r="8756" spans="44:54" x14ac:dyDescent="0.2">
      <c r="AR8756" s="23"/>
      <c r="AU8756" s="23"/>
      <c r="AW8756" s="16"/>
      <c r="BB8756"/>
    </row>
    <row r="8757" spans="44:54" x14ac:dyDescent="0.2">
      <c r="AR8757" s="23"/>
      <c r="AU8757" s="23"/>
      <c r="AW8757" s="16"/>
      <c r="BB8757"/>
    </row>
    <row r="8758" spans="44:54" x14ac:dyDescent="0.2">
      <c r="AR8758" s="23"/>
      <c r="AU8758" s="23"/>
      <c r="AW8758" s="16"/>
      <c r="BB8758"/>
    </row>
    <row r="8759" spans="44:54" x14ac:dyDescent="0.2">
      <c r="AR8759" s="23"/>
      <c r="AU8759" s="23"/>
      <c r="AW8759" s="16"/>
      <c r="BB8759"/>
    </row>
    <row r="8760" spans="44:54" x14ac:dyDescent="0.2">
      <c r="AR8760" s="23"/>
      <c r="AU8760" s="23"/>
      <c r="AW8760" s="16"/>
      <c r="BB8760"/>
    </row>
    <row r="8761" spans="44:54" x14ac:dyDescent="0.2">
      <c r="AR8761" s="23"/>
      <c r="AU8761" s="23"/>
      <c r="AW8761" s="16"/>
      <c r="BB8761"/>
    </row>
    <row r="8762" spans="44:54" x14ac:dyDescent="0.2">
      <c r="AR8762" s="23"/>
      <c r="AU8762" s="23"/>
      <c r="AW8762" s="16"/>
      <c r="BB8762"/>
    </row>
    <row r="8763" spans="44:54" x14ac:dyDescent="0.2">
      <c r="AR8763" s="23"/>
      <c r="AU8763" s="23"/>
      <c r="AW8763" s="16"/>
      <c r="BB8763"/>
    </row>
    <row r="8764" spans="44:54" x14ac:dyDescent="0.2">
      <c r="AR8764" s="23"/>
      <c r="AU8764" s="23"/>
      <c r="AW8764" s="16"/>
      <c r="BB8764"/>
    </row>
    <row r="8765" spans="44:54" x14ac:dyDescent="0.2">
      <c r="AR8765" s="23"/>
      <c r="AU8765" s="23"/>
      <c r="AW8765" s="16"/>
      <c r="BB8765"/>
    </row>
  </sheetData>
  <mergeCells count="7">
    <mergeCell ref="AL5:AM5"/>
    <mergeCell ref="AC1:AF1"/>
    <mergeCell ref="AJ1:AM1"/>
    <mergeCell ref="AP4:AR4"/>
    <mergeCell ref="AS4:AU4"/>
    <mergeCell ref="AV4:AX4"/>
    <mergeCell ref="AY4:B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Jafarinejad</dc:creator>
  <cp:lastModifiedBy>Kian Jafarinejad</cp:lastModifiedBy>
  <dcterms:created xsi:type="dcterms:W3CDTF">2024-11-25T12:39:34Z</dcterms:created>
  <dcterms:modified xsi:type="dcterms:W3CDTF">2024-11-25T12:40:05Z</dcterms:modified>
</cp:coreProperties>
</file>