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Dropbox\01_EXCEL\"/>
    </mc:Choice>
  </mc:AlternateContent>
  <xr:revisionPtr revIDLastSave="0" documentId="13_ncr:1_{C53836DF-E4A9-48DA-A82E-11587CA85663}" xr6:coauthVersionLast="40" xr6:coauthVersionMax="40" xr10:uidLastSave="{00000000-0000-0000-0000-000000000000}"/>
  <bookViews>
    <workbookView xWindow="0" yWindow="0" windowWidth="15360" windowHeight="765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Sheet2!$M$6:$M$17</definedName>
    <definedName name="Slicer_Månadnamn">#N/A</definedName>
    <definedName name="Utsnitt_Quarter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2" i="2" l="1"/>
  <c r="F3" i="1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B622" i="2"/>
  <c r="C3" i="1" s="1"/>
  <c r="C622" i="2"/>
  <c r="D3" i="1" s="1"/>
  <c r="D622" i="2"/>
  <c r="E3" i="1" s="1"/>
  <c r="I614" i="2" l="1"/>
  <c r="J614" i="2"/>
  <c r="I602" i="2"/>
  <c r="J602" i="2"/>
  <c r="I590" i="2"/>
  <c r="J590" i="2"/>
  <c r="I574" i="2"/>
  <c r="J574" i="2"/>
  <c r="I562" i="2"/>
  <c r="J562" i="2"/>
  <c r="I550" i="2"/>
  <c r="J550" i="2"/>
  <c r="I538" i="2"/>
  <c r="J538" i="2"/>
  <c r="I526" i="2"/>
  <c r="J526" i="2"/>
  <c r="I514" i="2"/>
  <c r="J514" i="2"/>
  <c r="I498" i="2"/>
  <c r="J498" i="2"/>
  <c r="I486" i="2"/>
  <c r="J486" i="2"/>
  <c r="I474" i="2"/>
  <c r="J474" i="2"/>
  <c r="I462" i="2"/>
  <c r="J462" i="2"/>
  <c r="I450" i="2"/>
  <c r="J450" i="2"/>
  <c r="I438" i="2"/>
  <c r="J438" i="2"/>
  <c r="I426" i="2"/>
  <c r="J426" i="2"/>
  <c r="I414" i="2"/>
  <c r="J414" i="2"/>
  <c r="I402" i="2"/>
  <c r="J402" i="2"/>
  <c r="I390" i="2"/>
  <c r="J390" i="2"/>
  <c r="I378" i="2"/>
  <c r="J378" i="2"/>
  <c r="I366" i="2"/>
  <c r="J366" i="2"/>
  <c r="I354" i="2"/>
  <c r="J354" i="2"/>
  <c r="I342" i="2"/>
  <c r="J342" i="2"/>
  <c r="I330" i="2"/>
  <c r="J330" i="2"/>
  <c r="I318" i="2"/>
  <c r="J318" i="2"/>
  <c r="I306" i="2"/>
  <c r="J306" i="2"/>
  <c r="I294" i="2"/>
  <c r="J294" i="2"/>
  <c r="I282" i="2"/>
  <c r="J282" i="2"/>
  <c r="I266" i="2"/>
  <c r="J266" i="2"/>
  <c r="I250" i="2"/>
  <c r="J250" i="2"/>
  <c r="I238" i="2"/>
  <c r="J238" i="2"/>
  <c r="I226" i="2"/>
  <c r="J226" i="2"/>
  <c r="I214" i="2"/>
  <c r="J214" i="2"/>
  <c r="I202" i="2"/>
  <c r="J202" i="2"/>
  <c r="I190" i="2"/>
  <c r="J190" i="2"/>
  <c r="I178" i="2"/>
  <c r="J178" i="2"/>
  <c r="I166" i="2"/>
  <c r="J166" i="2"/>
  <c r="I154" i="2"/>
  <c r="J154" i="2"/>
  <c r="I142" i="2"/>
  <c r="J142" i="2"/>
  <c r="I130" i="2"/>
  <c r="J130" i="2"/>
  <c r="I118" i="2"/>
  <c r="J118" i="2"/>
  <c r="I106" i="2"/>
  <c r="J106" i="2"/>
  <c r="I94" i="2"/>
  <c r="J94" i="2"/>
  <c r="I82" i="2"/>
  <c r="J82" i="2"/>
  <c r="I70" i="2"/>
  <c r="J70" i="2"/>
  <c r="I66" i="2"/>
  <c r="J66" i="2"/>
  <c r="I62" i="2"/>
  <c r="J62" i="2"/>
  <c r="I58" i="2"/>
  <c r="J58" i="2"/>
  <c r="I54" i="2"/>
  <c r="J54" i="2"/>
  <c r="I50" i="2"/>
  <c r="J50" i="2"/>
  <c r="I46" i="2"/>
  <c r="J46" i="2"/>
  <c r="I42" i="2"/>
  <c r="J42" i="2"/>
  <c r="I38" i="2"/>
  <c r="J38" i="2"/>
  <c r="I34" i="2"/>
  <c r="J34" i="2"/>
  <c r="I26" i="2"/>
  <c r="J26" i="2"/>
  <c r="I22" i="2"/>
  <c r="J22" i="2"/>
  <c r="I18" i="2"/>
  <c r="J18" i="2"/>
  <c r="I14" i="2"/>
  <c r="J14" i="2"/>
  <c r="I6" i="2"/>
  <c r="J6" i="2"/>
  <c r="I621" i="2"/>
  <c r="J621" i="2"/>
  <c r="I617" i="2"/>
  <c r="J617" i="2"/>
  <c r="I613" i="2"/>
  <c r="J613" i="2"/>
  <c r="I609" i="2"/>
  <c r="J609" i="2"/>
  <c r="I605" i="2"/>
  <c r="J605" i="2"/>
  <c r="I601" i="2"/>
  <c r="J601" i="2"/>
  <c r="I597" i="2"/>
  <c r="J597" i="2"/>
  <c r="I593" i="2"/>
  <c r="J593" i="2"/>
  <c r="I589" i="2"/>
  <c r="J589" i="2"/>
  <c r="I585" i="2"/>
  <c r="J585" i="2"/>
  <c r="I581" i="2"/>
  <c r="J581" i="2"/>
  <c r="I577" i="2"/>
  <c r="J577" i="2"/>
  <c r="I573" i="2"/>
  <c r="J573" i="2"/>
  <c r="I569" i="2"/>
  <c r="J569" i="2"/>
  <c r="I565" i="2"/>
  <c r="J565" i="2"/>
  <c r="I561" i="2"/>
  <c r="J561" i="2"/>
  <c r="I557" i="2"/>
  <c r="J557" i="2"/>
  <c r="I553" i="2"/>
  <c r="J553" i="2"/>
  <c r="I549" i="2"/>
  <c r="J549" i="2"/>
  <c r="I545" i="2"/>
  <c r="J545" i="2"/>
  <c r="I541" i="2"/>
  <c r="J541" i="2"/>
  <c r="I537" i="2"/>
  <c r="J537" i="2"/>
  <c r="I533" i="2"/>
  <c r="J533" i="2"/>
  <c r="I529" i="2"/>
  <c r="J529" i="2"/>
  <c r="I525" i="2"/>
  <c r="J525" i="2"/>
  <c r="I521" i="2"/>
  <c r="J521" i="2"/>
  <c r="I517" i="2"/>
  <c r="J517" i="2"/>
  <c r="I513" i="2"/>
  <c r="J513" i="2"/>
  <c r="I509" i="2"/>
  <c r="J509" i="2"/>
  <c r="I505" i="2"/>
  <c r="J505" i="2"/>
  <c r="I501" i="2"/>
  <c r="J501" i="2"/>
  <c r="I497" i="2"/>
  <c r="J497" i="2"/>
  <c r="I493" i="2"/>
  <c r="J493" i="2"/>
  <c r="I489" i="2"/>
  <c r="J489" i="2"/>
  <c r="I485" i="2"/>
  <c r="J485" i="2"/>
  <c r="I481" i="2"/>
  <c r="J481" i="2"/>
  <c r="I477" i="2"/>
  <c r="J477" i="2"/>
  <c r="I473" i="2"/>
  <c r="J473" i="2"/>
  <c r="I469" i="2"/>
  <c r="J469" i="2"/>
  <c r="I465" i="2"/>
  <c r="J465" i="2"/>
  <c r="I461" i="2"/>
  <c r="J461" i="2"/>
  <c r="I457" i="2"/>
  <c r="J457" i="2"/>
  <c r="I453" i="2"/>
  <c r="J453" i="2"/>
  <c r="I449" i="2"/>
  <c r="J449" i="2"/>
  <c r="I445" i="2"/>
  <c r="J445" i="2"/>
  <c r="I441" i="2"/>
  <c r="J441" i="2"/>
  <c r="I437" i="2"/>
  <c r="J437" i="2"/>
  <c r="I433" i="2"/>
  <c r="J433" i="2"/>
  <c r="I429" i="2"/>
  <c r="J429" i="2"/>
  <c r="I425" i="2"/>
  <c r="J425" i="2"/>
  <c r="I421" i="2"/>
  <c r="J421" i="2"/>
  <c r="I417" i="2"/>
  <c r="J417" i="2"/>
  <c r="I413" i="2"/>
  <c r="J413" i="2"/>
  <c r="I409" i="2"/>
  <c r="J409" i="2"/>
  <c r="I405" i="2"/>
  <c r="J405" i="2"/>
  <c r="I401" i="2"/>
  <c r="J401" i="2"/>
  <c r="I397" i="2"/>
  <c r="J397" i="2"/>
  <c r="I393" i="2"/>
  <c r="J393" i="2"/>
  <c r="I389" i="2"/>
  <c r="J389" i="2"/>
  <c r="I385" i="2"/>
  <c r="J385" i="2"/>
  <c r="I381" i="2"/>
  <c r="J381" i="2"/>
  <c r="I377" i="2"/>
  <c r="J377" i="2"/>
  <c r="I373" i="2"/>
  <c r="J373" i="2"/>
  <c r="I369" i="2"/>
  <c r="J369" i="2"/>
  <c r="I365" i="2"/>
  <c r="J365" i="2"/>
  <c r="I361" i="2"/>
  <c r="J361" i="2"/>
  <c r="I357" i="2"/>
  <c r="J357" i="2"/>
  <c r="I353" i="2"/>
  <c r="J353" i="2"/>
  <c r="I349" i="2"/>
  <c r="J349" i="2"/>
  <c r="I345" i="2"/>
  <c r="J345" i="2"/>
  <c r="I341" i="2"/>
  <c r="J341" i="2"/>
  <c r="I337" i="2"/>
  <c r="J337" i="2"/>
  <c r="I333" i="2"/>
  <c r="J333" i="2"/>
  <c r="I329" i="2"/>
  <c r="J329" i="2"/>
  <c r="I325" i="2"/>
  <c r="J325" i="2"/>
  <c r="I321" i="2"/>
  <c r="J321" i="2"/>
  <c r="I317" i="2"/>
  <c r="J317" i="2"/>
  <c r="I313" i="2"/>
  <c r="J313" i="2"/>
  <c r="I309" i="2"/>
  <c r="J309" i="2"/>
  <c r="I305" i="2"/>
  <c r="J305" i="2"/>
  <c r="I301" i="2"/>
  <c r="J301" i="2"/>
  <c r="I297" i="2"/>
  <c r="J297" i="2"/>
  <c r="I293" i="2"/>
  <c r="J293" i="2"/>
  <c r="I289" i="2"/>
  <c r="J289" i="2"/>
  <c r="I285" i="2"/>
  <c r="J285" i="2"/>
  <c r="I281" i="2"/>
  <c r="J281" i="2"/>
  <c r="I277" i="2"/>
  <c r="J277" i="2"/>
  <c r="I273" i="2"/>
  <c r="J273" i="2"/>
  <c r="I269" i="2"/>
  <c r="J269" i="2"/>
  <c r="I265" i="2"/>
  <c r="J265" i="2"/>
  <c r="I261" i="2"/>
  <c r="J261" i="2"/>
  <c r="I257" i="2"/>
  <c r="J257" i="2"/>
  <c r="I253" i="2"/>
  <c r="J253" i="2"/>
  <c r="I249" i="2"/>
  <c r="J249" i="2"/>
  <c r="I245" i="2"/>
  <c r="J245" i="2"/>
  <c r="I241" i="2"/>
  <c r="J241" i="2"/>
  <c r="I237" i="2"/>
  <c r="J237" i="2"/>
  <c r="I233" i="2"/>
  <c r="J233" i="2"/>
  <c r="I229" i="2"/>
  <c r="J229" i="2"/>
  <c r="I225" i="2"/>
  <c r="J225" i="2"/>
  <c r="I221" i="2"/>
  <c r="J221" i="2"/>
  <c r="I217" i="2"/>
  <c r="J217" i="2"/>
  <c r="I213" i="2"/>
  <c r="J213" i="2"/>
  <c r="I209" i="2"/>
  <c r="J209" i="2"/>
  <c r="I205" i="2"/>
  <c r="J205" i="2"/>
  <c r="I201" i="2"/>
  <c r="J201" i="2"/>
  <c r="I197" i="2"/>
  <c r="J197" i="2"/>
  <c r="I193" i="2"/>
  <c r="J193" i="2"/>
  <c r="I189" i="2"/>
  <c r="J189" i="2"/>
  <c r="I185" i="2"/>
  <c r="J185" i="2"/>
  <c r="I181" i="2"/>
  <c r="J181" i="2"/>
  <c r="I177" i="2"/>
  <c r="J177" i="2"/>
  <c r="I173" i="2"/>
  <c r="J173" i="2"/>
  <c r="I169" i="2"/>
  <c r="J169" i="2"/>
  <c r="I165" i="2"/>
  <c r="J165" i="2"/>
  <c r="I161" i="2"/>
  <c r="J161" i="2"/>
  <c r="I157" i="2"/>
  <c r="J157" i="2"/>
  <c r="I153" i="2"/>
  <c r="J153" i="2"/>
  <c r="I149" i="2"/>
  <c r="J149" i="2"/>
  <c r="I145" i="2"/>
  <c r="J145" i="2"/>
  <c r="I141" i="2"/>
  <c r="J141" i="2"/>
  <c r="I137" i="2"/>
  <c r="J137" i="2"/>
  <c r="I133" i="2"/>
  <c r="J133" i="2"/>
  <c r="I129" i="2"/>
  <c r="J129" i="2"/>
  <c r="I125" i="2"/>
  <c r="J125" i="2"/>
  <c r="I121" i="2"/>
  <c r="J121" i="2"/>
  <c r="I117" i="2"/>
  <c r="J117" i="2"/>
  <c r="I113" i="2"/>
  <c r="J113" i="2"/>
  <c r="I109" i="2"/>
  <c r="J109" i="2"/>
  <c r="I105" i="2"/>
  <c r="J105" i="2"/>
  <c r="I101" i="2"/>
  <c r="J101" i="2"/>
  <c r="I97" i="2"/>
  <c r="J97" i="2"/>
  <c r="I93" i="2"/>
  <c r="J93" i="2"/>
  <c r="I89" i="2"/>
  <c r="J89" i="2"/>
  <c r="I85" i="2"/>
  <c r="J85" i="2"/>
  <c r="I81" i="2"/>
  <c r="J81" i="2"/>
  <c r="I77" i="2"/>
  <c r="J77" i="2"/>
  <c r="I73" i="2"/>
  <c r="J73" i="2"/>
  <c r="I69" i="2"/>
  <c r="J69" i="2"/>
  <c r="I65" i="2"/>
  <c r="J65" i="2"/>
  <c r="I61" i="2"/>
  <c r="J61" i="2"/>
  <c r="I57" i="2"/>
  <c r="J57" i="2"/>
  <c r="I53" i="2"/>
  <c r="J53" i="2"/>
  <c r="I49" i="2"/>
  <c r="J49" i="2"/>
  <c r="I45" i="2"/>
  <c r="J45" i="2"/>
  <c r="I41" i="2"/>
  <c r="J41" i="2"/>
  <c r="I37" i="2"/>
  <c r="J37" i="2"/>
  <c r="I33" i="2"/>
  <c r="J33" i="2"/>
  <c r="I29" i="2"/>
  <c r="J29" i="2"/>
  <c r="I25" i="2"/>
  <c r="J25" i="2"/>
  <c r="I21" i="2"/>
  <c r="J21" i="2"/>
  <c r="I17" i="2"/>
  <c r="J17" i="2"/>
  <c r="I13" i="2"/>
  <c r="J13" i="2"/>
  <c r="I9" i="2"/>
  <c r="J9" i="2"/>
  <c r="I5" i="2"/>
  <c r="J5" i="2"/>
  <c r="I618" i="2"/>
  <c r="J618" i="2"/>
  <c r="I606" i="2"/>
  <c r="J606" i="2"/>
  <c r="I594" i="2"/>
  <c r="J594" i="2"/>
  <c r="I582" i="2"/>
  <c r="J582" i="2"/>
  <c r="I570" i="2"/>
  <c r="J570" i="2"/>
  <c r="I558" i="2"/>
  <c r="J558" i="2"/>
  <c r="I546" i="2"/>
  <c r="J546" i="2"/>
  <c r="I534" i="2"/>
  <c r="J534" i="2"/>
  <c r="I522" i="2"/>
  <c r="J522" i="2"/>
  <c r="I510" i="2"/>
  <c r="J510" i="2"/>
  <c r="I502" i="2"/>
  <c r="J502" i="2"/>
  <c r="I494" i="2"/>
  <c r="J494" i="2"/>
  <c r="I482" i="2"/>
  <c r="J482" i="2"/>
  <c r="I470" i="2"/>
  <c r="J470" i="2"/>
  <c r="I458" i="2"/>
  <c r="J458" i="2"/>
  <c r="I446" i="2"/>
  <c r="J446" i="2"/>
  <c r="I434" i="2"/>
  <c r="J434" i="2"/>
  <c r="I422" i="2"/>
  <c r="J422" i="2"/>
  <c r="I410" i="2"/>
  <c r="J410" i="2"/>
  <c r="I398" i="2"/>
  <c r="J398" i="2"/>
  <c r="I386" i="2"/>
  <c r="J386" i="2"/>
  <c r="I374" i="2"/>
  <c r="J374" i="2"/>
  <c r="I362" i="2"/>
  <c r="J362" i="2"/>
  <c r="I350" i="2"/>
  <c r="J350" i="2"/>
  <c r="I338" i="2"/>
  <c r="J338" i="2"/>
  <c r="I326" i="2"/>
  <c r="J326" i="2"/>
  <c r="I314" i="2"/>
  <c r="J314" i="2"/>
  <c r="I302" i="2"/>
  <c r="J302" i="2"/>
  <c r="I290" i="2"/>
  <c r="J290" i="2"/>
  <c r="I278" i="2"/>
  <c r="J278" i="2"/>
  <c r="I270" i="2"/>
  <c r="J270" i="2"/>
  <c r="I254" i="2"/>
  <c r="J254" i="2"/>
  <c r="I242" i="2"/>
  <c r="J242" i="2"/>
  <c r="I230" i="2"/>
  <c r="J230" i="2"/>
  <c r="I218" i="2"/>
  <c r="J218" i="2"/>
  <c r="I206" i="2"/>
  <c r="J206" i="2"/>
  <c r="I194" i="2"/>
  <c r="J194" i="2"/>
  <c r="I186" i="2"/>
  <c r="J186" i="2"/>
  <c r="I174" i="2"/>
  <c r="J174" i="2"/>
  <c r="I162" i="2"/>
  <c r="J162" i="2"/>
  <c r="I150" i="2"/>
  <c r="J150" i="2"/>
  <c r="I134" i="2"/>
  <c r="J134" i="2"/>
  <c r="I122" i="2"/>
  <c r="J122" i="2"/>
  <c r="I110" i="2"/>
  <c r="J110" i="2"/>
  <c r="I102" i="2"/>
  <c r="J102" i="2"/>
  <c r="I90" i="2"/>
  <c r="J90" i="2"/>
  <c r="I78" i="2"/>
  <c r="J78" i="2"/>
  <c r="I30" i="2"/>
  <c r="J30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6" i="2"/>
  <c r="J496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4" i="2"/>
  <c r="J464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32" i="2"/>
  <c r="J432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400" i="2"/>
  <c r="J400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8" i="2"/>
  <c r="J368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6" i="2"/>
  <c r="J336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4" i="2"/>
  <c r="J304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72" i="2"/>
  <c r="J272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40" i="2"/>
  <c r="J240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8" i="2"/>
  <c r="J208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6" i="2"/>
  <c r="J176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4" i="2"/>
  <c r="J144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12" i="2"/>
  <c r="J112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80" i="2"/>
  <c r="J80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8" i="2"/>
  <c r="J48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6" i="2"/>
  <c r="J16" i="2"/>
  <c r="I12" i="2"/>
  <c r="J12" i="2"/>
  <c r="I8" i="2"/>
  <c r="J8" i="2"/>
  <c r="I4" i="2"/>
  <c r="J4" i="2"/>
  <c r="I610" i="2"/>
  <c r="J610" i="2"/>
  <c r="I598" i="2"/>
  <c r="J598" i="2"/>
  <c r="I586" i="2"/>
  <c r="J586" i="2"/>
  <c r="I578" i="2"/>
  <c r="J578" i="2"/>
  <c r="I566" i="2"/>
  <c r="J566" i="2"/>
  <c r="I554" i="2"/>
  <c r="J554" i="2"/>
  <c r="I542" i="2"/>
  <c r="J542" i="2"/>
  <c r="I530" i="2"/>
  <c r="J530" i="2"/>
  <c r="I518" i="2"/>
  <c r="J518" i="2"/>
  <c r="I506" i="2"/>
  <c r="J506" i="2"/>
  <c r="I490" i="2"/>
  <c r="J490" i="2"/>
  <c r="I478" i="2"/>
  <c r="J478" i="2"/>
  <c r="I466" i="2"/>
  <c r="J466" i="2"/>
  <c r="I454" i="2"/>
  <c r="J454" i="2"/>
  <c r="I442" i="2"/>
  <c r="J442" i="2"/>
  <c r="I430" i="2"/>
  <c r="J430" i="2"/>
  <c r="I418" i="2"/>
  <c r="J418" i="2"/>
  <c r="I406" i="2"/>
  <c r="J406" i="2"/>
  <c r="I394" i="2"/>
  <c r="J394" i="2"/>
  <c r="I382" i="2"/>
  <c r="J382" i="2"/>
  <c r="I370" i="2"/>
  <c r="J370" i="2"/>
  <c r="I358" i="2"/>
  <c r="J358" i="2"/>
  <c r="I346" i="2"/>
  <c r="J346" i="2"/>
  <c r="I334" i="2"/>
  <c r="J334" i="2"/>
  <c r="I322" i="2"/>
  <c r="J322" i="2"/>
  <c r="I310" i="2"/>
  <c r="J310" i="2"/>
  <c r="I298" i="2"/>
  <c r="J298" i="2"/>
  <c r="I286" i="2"/>
  <c r="J286" i="2"/>
  <c r="I274" i="2"/>
  <c r="J274" i="2"/>
  <c r="I262" i="2"/>
  <c r="J262" i="2"/>
  <c r="I258" i="2"/>
  <c r="J258" i="2"/>
  <c r="I246" i="2"/>
  <c r="J246" i="2"/>
  <c r="I234" i="2"/>
  <c r="J234" i="2"/>
  <c r="I222" i="2"/>
  <c r="J222" i="2"/>
  <c r="I210" i="2"/>
  <c r="J210" i="2"/>
  <c r="I198" i="2"/>
  <c r="J198" i="2"/>
  <c r="I182" i="2"/>
  <c r="J182" i="2"/>
  <c r="I170" i="2"/>
  <c r="J170" i="2"/>
  <c r="I158" i="2"/>
  <c r="J158" i="2"/>
  <c r="I146" i="2"/>
  <c r="J146" i="2"/>
  <c r="I138" i="2"/>
  <c r="J138" i="2"/>
  <c r="I126" i="2"/>
  <c r="J126" i="2"/>
  <c r="I114" i="2"/>
  <c r="J114" i="2"/>
  <c r="I98" i="2"/>
  <c r="J98" i="2"/>
  <c r="I86" i="2"/>
  <c r="J86" i="2"/>
  <c r="I74" i="2"/>
  <c r="J74" i="2"/>
  <c r="I10" i="2"/>
  <c r="J10" i="2"/>
  <c r="I619" i="2"/>
  <c r="J619" i="2"/>
  <c r="I615" i="2"/>
  <c r="J615" i="2"/>
  <c r="I611" i="2"/>
  <c r="J611" i="2"/>
  <c r="I607" i="2"/>
  <c r="J607" i="2"/>
  <c r="I603" i="2"/>
  <c r="J603" i="2"/>
  <c r="I599" i="2"/>
  <c r="J599" i="2"/>
  <c r="I595" i="2"/>
  <c r="J595" i="2"/>
  <c r="I591" i="2"/>
  <c r="J591" i="2"/>
  <c r="I587" i="2"/>
  <c r="J587" i="2"/>
  <c r="I583" i="2"/>
  <c r="J583" i="2"/>
  <c r="I579" i="2"/>
  <c r="J579" i="2"/>
  <c r="I575" i="2"/>
  <c r="J575" i="2"/>
  <c r="I571" i="2"/>
  <c r="J571" i="2"/>
  <c r="I567" i="2"/>
  <c r="J567" i="2"/>
  <c r="I563" i="2"/>
  <c r="J563" i="2"/>
  <c r="I559" i="2"/>
  <c r="J559" i="2"/>
  <c r="I555" i="2"/>
  <c r="J555" i="2"/>
  <c r="I551" i="2"/>
  <c r="J551" i="2"/>
  <c r="I547" i="2"/>
  <c r="J547" i="2"/>
  <c r="I543" i="2"/>
  <c r="J543" i="2"/>
  <c r="I539" i="2"/>
  <c r="J539" i="2"/>
  <c r="I535" i="2"/>
  <c r="J535" i="2"/>
  <c r="I531" i="2"/>
  <c r="J531" i="2"/>
  <c r="I527" i="2"/>
  <c r="J527" i="2"/>
  <c r="I523" i="2"/>
  <c r="J523" i="2"/>
  <c r="I519" i="2"/>
  <c r="J519" i="2"/>
  <c r="I515" i="2"/>
  <c r="J515" i="2"/>
  <c r="I511" i="2"/>
  <c r="J511" i="2"/>
  <c r="I507" i="2"/>
  <c r="J507" i="2"/>
  <c r="I503" i="2"/>
  <c r="J503" i="2"/>
  <c r="I499" i="2"/>
  <c r="J499" i="2"/>
  <c r="I495" i="2"/>
  <c r="J495" i="2"/>
  <c r="I491" i="2"/>
  <c r="J491" i="2"/>
  <c r="I487" i="2"/>
  <c r="J487" i="2"/>
  <c r="I483" i="2"/>
  <c r="J483" i="2"/>
  <c r="I479" i="2"/>
  <c r="J479" i="2"/>
  <c r="I475" i="2"/>
  <c r="J475" i="2"/>
  <c r="I471" i="2"/>
  <c r="J471" i="2"/>
  <c r="I467" i="2"/>
  <c r="J467" i="2"/>
  <c r="I463" i="2"/>
  <c r="J463" i="2"/>
  <c r="I459" i="2"/>
  <c r="J459" i="2"/>
  <c r="I455" i="2"/>
  <c r="J455" i="2"/>
  <c r="I451" i="2"/>
  <c r="J451" i="2"/>
  <c r="I447" i="2"/>
  <c r="J447" i="2"/>
  <c r="I443" i="2"/>
  <c r="J443" i="2"/>
  <c r="I439" i="2"/>
  <c r="J439" i="2"/>
  <c r="I435" i="2"/>
  <c r="J435" i="2"/>
  <c r="I431" i="2"/>
  <c r="J431" i="2"/>
  <c r="I427" i="2"/>
  <c r="J427" i="2"/>
  <c r="I423" i="2"/>
  <c r="J423" i="2"/>
  <c r="I419" i="2"/>
  <c r="J419" i="2"/>
  <c r="I415" i="2"/>
  <c r="J415" i="2"/>
  <c r="I411" i="2"/>
  <c r="J411" i="2"/>
  <c r="I407" i="2"/>
  <c r="J407" i="2"/>
  <c r="I403" i="2"/>
  <c r="J403" i="2"/>
  <c r="I399" i="2"/>
  <c r="J399" i="2"/>
  <c r="I395" i="2"/>
  <c r="J395" i="2"/>
  <c r="I391" i="2"/>
  <c r="J391" i="2"/>
  <c r="I387" i="2"/>
  <c r="J387" i="2"/>
  <c r="I383" i="2"/>
  <c r="J383" i="2"/>
  <c r="I379" i="2"/>
  <c r="J379" i="2"/>
  <c r="I375" i="2"/>
  <c r="J375" i="2"/>
  <c r="I371" i="2"/>
  <c r="J371" i="2"/>
  <c r="I367" i="2"/>
  <c r="J367" i="2"/>
  <c r="I363" i="2"/>
  <c r="J363" i="2"/>
  <c r="I359" i="2"/>
  <c r="J359" i="2"/>
  <c r="I355" i="2"/>
  <c r="J355" i="2"/>
  <c r="I351" i="2"/>
  <c r="J351" i="2"/>
  <c r="I347" i="2"/>
  <c r="J347" i="2"/>
  <c r="I343" i="2"/>
  <c r="J343" i="2"/>
  <c r="I339" i="2"/>
  <c r="J339" i="2"/>
  <c r="I335" i="2"/>
  <c r="J335" i="2"/>
  <c r="I331" i="2"/>
  <c r="J331" i="2"/>
  <c r="I327" i="2"/>
  <c r="J327" i="2"/>
  <c r="I323" i="2"/>
  <c r="J323" i="2"/>
  <c r="I319" i="2"/>
  <c r="J319" i="2"/>
  <c r="I315" i="2"/>
  <c r="J315" i="2"/>
  <c r="I311" i="2"/>
  <c r="J311" i="2"/>
  <c r="I307" i="2"/>
  <c r="J307" i="2"/>
  <c r="I303" i="2"/>
  <c r="J303" i="2"/>
  <c r="I299" i="2"/>
  <c r="J299" i="2"/>
  <c r="I295" i="2"/>
  <c r="J295" i="2"/>
  <c r="I291" i="2"/>
  <c r="J291" i="2"/>
  <c r="I287" i="2"/>
  <c r="J287" i="2"/>
  <c r="I283" i="2"/>
  <c r="J283" i="2"/>
  <c r="I279" i="2"/>
  <c r="J279" i="2"/>
  <c r="I275" i="2"/>
  <c r="J275" i="2"/>
  <c r="I271" i="2"/>
  <c r="J271" i="2"/>
  <c r="I267" i="2"/>
  <c r="J267" i="2"/>
  <c r="I263" i="2"/>
  <c r="J263" i="2"/>
  <c r="I259" i="2"/>
  <c r="J259" i="2"/>
  <c r="I255" i="2"/>
  <c r="J255" i="2"/>
  <c r="I251" i="2"/>
  <c r="J251" i="2"/>
  <c r="I247" i="2"/>
  <c r="J247" i="2"/>
  <c r="I243" i="2"/>
  <c r="J243" i="2"/>
  <c r="I239" i="2"/>
  <c r="J239" i="2"/>
  <c r="I235" i="2"/>
  <c r="J235" i="2"/>
  <c r="I231" i="2"/>
  <c r="J231" i="2"/>
  <c r="I227" i="2"/>
  <c r="J227" i="2"/>
  <c r="I223" i="2"/>
  <c r="J223" i="2"/>
  <c r="I219" i="2"/>
  <c r="J219" i="2"/>
  <c r="I215" i="2"/>
  <c r="J215" i="2"/>
  <c r="I211" i="2"/>
  <c r="J211" i="2"/>
  <c r="I207" i="2"/>
  <c r="J207" i="2"/>
  <c r="I203" i="2"/>
  <c r="J203" i="2"/>
  <c r="I199" i="2"/>
  <c r="J199" i="2"/>
  <c r="I195" i="2"/>
  <c r="J195" i="2"/>
  <c r="I191" i="2"/>
  <c r="J191" i="2"/>
  <c r="I187" i="2"/>
  <c r="J187" i="2"/>
  <c r="I183" i="2"/>
  <c r="J183" i="2"/>
  <c r="I179" i="2"/>
  <c r="J179" i="2"/>
  <c r="I175" i="2"/>
  <c r="J175" i="2"/>
  <c r="I171" i="2"/>
  <c r="J171" i="2"/>
  <c r="I167" i="2"/>
  <c r="J167" i="2"/>
  <c r="I163" i="2"/>
  <c r="J163" i="2"/>
  <c r="I159" i="2"/>
  <c r="J159" i="2"/>
  <c r="I155" i="2"/>
  <c r="J155" i="2"/>
  <c r="I151" i="2"/>
  <c r="J151" i="2"/>
  <c r="I147" i="2"/>
  <c r="J147" i="2"/>
  <c r="I143" i="2"/>
  <c r="J143" i="2"/>
  <c r="I139" i="2"/>
  <c r="J139" i="2"/>
  <c r="I135" i="2"/>
  <c r="J135" i="2"/>
  <c r="I131" i="2"/>
  <c r="J131" i="2"/>
  <c r="I127" i="2"/>
  <c r="J127" i="2"/>
  <c r="I123" i="2"/>
  <c r="J123" i="2"/>
  <c r="I119" i="2"/>
  <c r="J119" i="2"/>
  <c r="I115" i="2"/>
  <c r="J115" i="2"/>
  <c r="I111" i="2"/>
  <c r="J111" i="2"/>
  <c r="I107" i="2"/>
  <c r="J107" i="2"/>
  <c r="I103" i="2"/>
  <c r="J103" i="2"/>
  <c r="I99" i="2"/>
  <c r="J99" i="2"/>
  <c r="I95" i="2"/>
  <c r="J95" i="2"/>
  <c r="I91" i="2"/>
  <c r="J91" i="2"/>
  <c r="I87" i="2"/>
  <c r="J87" i="2"/>
  <c r="I83" i="2"/>
  <c r="J83" i="2"/>
  <c r="I79" i="2"/>
  <c r="J79" i="2"/>
  <c r="I75" i="2"/>
  <c r="J75" i="2"/>
  <c r="I71" i="2"/>
  <c r="J71" i="2"/>
  <c r="I67" i="2"/>
  <c r="J67" i="2"/>
  <c r="I63" i="2"/>
  <c r="J63" i="2"/>
  <c r="I59" i="2"/>
  <c r="J59" i="2"/>
  <c r="I55" i="2"/>
  <c r="J55" i="2"/>
  <c r="I51" i="2"/>
  <c r="J51" i="2"/>
  <c r="I47" i="2"/>
  <c r="J47" i="2"/>
  <c r="I43" i="2"/>
  <c r="J43" i="2"/>
  <c r="I39" i="2"/>
  <c r="J39" i="2"/>
  <c r="I35" i="2"/>
  <c r="J35" i="2"/>
  <c r="I31" i="2"/>
  <c r="J31" i="2"/>
  <c r="I27" i="2"/>
  <c r="J27" i="2"/>
  <c r="I23" i="2"/>
  <c r="J23" i="2"/>
  <c r="I19" i="2"/>
  <c r="J19" i="2"/>
  <c r="I15" i="2"/>
  <c r="J15" i="2"/>
  <c r="I11" i="2"/>
  <c r="J11" i="2"/>
  <c r="I7" i="2"/>
  <c r="J7" i="2"/>
  <c r="I3" i="2"/>
  <c r="J3" i="2"/>
  <c r="F622" i="2"/>
  <c r="G3" i="1" l="1"/>
  <c r="D4" i="1" s="1"/>
  <c r="E4" i="1" l="1"/>
  <c r="C4" i="1"/>
  <c r="F4" i="1"/>
</calcChain>
</file>

<file path=xl/sharedStrings.xml><?xml version="1.0" encoding="utf-8"?>
<sst xmlns="http://schemas.openxmlformats.org/spreadsheetml/2006/main" count="16" uniqueCount="11">
  <si>
    <t>Datum</t>
  </si>
  <si>
    <t>Dagspar</t>
  </si>
  <si>
    <t>Total sparat</t>
  </si>
  <si>
    <t>Snabbspar</t>
  </si>
  <si>
    <t>Total</t>
  </si>
  <si>
    <t>Autospar</t>
  </si>
  <si>
    <t>Year</t>
  </si>
  <si>
    <t>Månad</t>
  </si>
  <si>
    <t>Månadnamn</t>
  </si>
  <si>
    <t>Quarter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</si>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</sst>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kr&quot;_-;\-* #,##0.00\ &quot;kr&quot;_-;_-* &quot;-&quot;??\ &quot;kr&quot;_-;_-@_-"/>
    <numFmt numFmtId="164" formatCode="mmmm"/>
    <numFmt numFmtId="165" formatCode="_-* #,##0\ &quot;kr&quot;_-;\-* #,##0\ &quot;kr&quot;_-;_-* &quot;-&quot;??\ &quot;kr&quot;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DashDot">
        <color theme="6" tint="0.39997558519241921"/>
      </left>
      <right style="mediumDashDot">
        <color theme="6" tint="0.39997558519241921"/>
      </right>
      <top/>
      <bottom style="mediumDashDot">
        <color theme="6" tint="0.39997558519241921"/>
      </bottom>
      <diagonal/>
    </border>
    <border>
      <left/>
      <right style="mediumDashDot">
        <color theme="6" tint="0.39997558519241921"/>
      </right>
      <top style="mediumDashDot">
        <color theme="6" tint="0.39997558519241921"/>
      </top>
      <bottom style="mediumDashDot">
        <color theme="6" tint="0.39997558519241921"/>
      </bottom>
      <diagonal/>
    </border>
    <border>
      <left/>
      <right style="mediumDashDot">
        <color theme="6" tint="0.39997558519241921"/>
      </right>
      <top/>
      <bottom style="mediumDashDot">
        <color theme="6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9" fontId="0" fillId="3" borderId="3" xfId="1" applyFont="1" applyFill="1" applyBorder="1"/>
    <xf numFmtId="0" fontId="0" fillId="3" borderId="5" xfId="0" applyFill="1" applyBorder="1"/>
    <xf numFmtId="165" fontId="0" fillId="3" borderId="4" xfId="2" applyNumberFormat="1" applyFont="1" applyFill="1" applyBorder="1"/>
  </cellXfs>
  <cellStyles count="3">
    <cellStyle name="Normal" xfId="0" builtinId="0"/>
    <cellStyle name="Procent" xfId="1" builtinId="5"/>
    <cellStyle name="Valuta" xfId="2" builtinId="4"/>
  </cellStyles>
  <dxfs count="8">
    <dxf>
      <numFmt numFmtId="164" formatCode="mmmm"/>
    </dxf>
    <dxf>
      <numFmt numFmtId="0" formatCode="General"/>
    </dxf>
    <dxf>
      <numFmt numFmtId="164" formatCode="mmmm"/>
    </dxf>
    <dxf>
      <numFmt numFmtId="0" formatCode="General"/>
    </dxf>
    <dxf>
      <numFmt numFmtId="0" formatCode="General"/>
    </dxf>
    <dxf>
      <numFmt numFmtId="19" formatCode="yyyy/mm/d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18F299C-4F4D-4555-BA5E-01163E122DAA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66-408B-95D5-4AB06C47F7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66-408B-95D5-4AB06C47F7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66-408B-95D5-4AB06C47F7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3E-496B-935E-2C37B5FC6D2A}"/>
              </c:ext>
            </c:extLst>
          </c:dPt>
          <c:dLbls>
            <c:dLbl>
              <c:idx val="2"/>
              <c:layout>
                <c:manualLayout>
                  <c:x val="-7.1090047393364926E-3"/>
                  <c:y val="-7.782101167315210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66-408B-95D5-4AB06C47F71A}"/>
                </c:ext>
              </c:extLst>
            </c:dLbl>
            <c:dLbl>
              <c:idx val="3"/>
              <c:layout>
                <c:manualLayout>
                  <c:x val="-4.7393364928910824E-3"/>
                  <c:y val="-3.891050583657587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3E-496B-935E-2C37B5FC6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Sheet1!$C$2:$F$2</c:f>
              <c:strCache>
                <c:ptCount val="4"/>
                <c:pt idx="0">
                  <c:v>Dagspar</c:v>
                </c:pt>
                <c:pt idx="1">
                  <c:v>Snabbspar</c:v>
                </c:pt>
                <c:pt idx="2">
                  <c:v>Autospar</c:v>
                </c:pt>
                <c:pt idx="3">
                  <c:v>Övrigt</c:v>
                </c:pt>
              </c:strCache>
            </c:strRef>
          </c:cat>
          <c:val>
            <c:numRef>
              <c:f>Sheet1!$C$4:$F$4</c:f>
              <c:numCache>
                <c:formatCode>0%</c:formatCode>
                <c:ptCount val="4"/>
                <c:pt idx="0">
                  <c:v>0.50987432675044886</c:v>
                </c:pt>
                <c:pt idx="1">
                  <c:v>0.29922202274087373</c:v>
                </c:pt>
                <c:pt idx="2">
                  <c:v>0.1310592459605027</c:v>
                </c:pt>
                <c:pt idx="3">
                  <c:v>5.9844404548174746E-2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1-483C-A918-F5308187F3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2F66-408B-95D5-4AB06C47F71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2F66-408B-95D5-4AB06C47F71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CD1-483C-A918-F5308187F3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Dagspar</c:v>
                      </c:pt>
                      <c:pt idx="1">
                        <c:v>Snabbspar</c:v>
                      </c:pt>
                      <c:pt idx="2">
                        <c:v>Autospar</c:v>
                      </c:pt>
                      <c:pt idx="3">
                        <c:v>Övrigt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Sheet1!$C$3:$E$3</c15:sqref>
                        </c15:formulaRef>
                      </c:ext>
                    </c:extLst>
                    <c:numCache>
                      <c:formatCode>_-* #\ ##0\ "kr"_-;\-* #\ ##0\ "kr"_-;_-* "-"??\ "kr"_-;_-@_-</c:formatCode>
                      <c:ptCount val="3"/>
                      <c:pt idx="0">
                        <c:v>852</c:v>
                      </c:pt>
                      <c:pt idx="1">
                        <c:v>500</c:v>
                      </c:pt>
                      <c:pt idx="2">
                        <c:v>219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D1-483C-A918-F5308187F376}"/>
                  </c:ext>
                </c:extLst>
              </c15:ser>
            </c15:filteredPieSeries>
            <c15:filteredPieSeries>
              <c15:ser>
                <c:idx val="2"/>
                <c:order val="1"/>
                <c:tx>
                  <c:v>Total</c:v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2F66-408B-95D5-4AB06C47F7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Dagspar</c:v>
                      </c:pt>
                      <c:pt idx="1">
                        <c:v>Snabbspar</c:v>
                      </c:pt>
                      <c:pt idx="2">
                        <c:v>Autospar</c:v>
                      </c:pt>
                      <c:pt idx="3">
                        <c:v>Övrigt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numCache>
                      <c:formatCode>_-* #\ ##0\ "kr"_-;\-* #\ ##0\ "kr"_-;_-* "-"??\ "kr"_-;_-@_-</c:formatCode>
                      <c:ptCount val="1"/>
                      <c:pt idx="0">
                        <c:v>1671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D1-483C-A918-F5308187F37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4</xdr:row>
      <xdr:rowOff>69850</xdr:rowOff>
    </xdr:from>
    <xdr:to>
      <xdr:col>7</xdr:col>
      <xdr:colOff>279400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390525</xdr:colOff>
      <xdr:row>3</xdr:row>
      <xdr:rowOff>152400</xdr:rowOff>
    </xdr:from>
    <xdr:to>
      <xdr:col>11</xdr:col>
      <xdr:colOff>247650</xdr:colOff>
      <xdr:row>11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Quarter">
              <a:extLst>
                <a:ext uri="{FF2B5EF4-FFF2-40B4-BE49-F238E27FC236}">
                  <a16:creationId xmlns:a16="http://schemas.microsoft.com/office/drawing/2014/main" id="{2555DEA0-1E80-4865-A625-9A820E46C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5" y="723900"/>
              <a:ext cx="122872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Den här figuren representerar ett tabellutsnitt. Tabellutsnitt stöds inte i den här versionen av Excel.
Det går inte att använda utsnittet om figuren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444500</xdr:colOff>
      <xdr:row>3</xdr:row>
      <xdr:rowOff>155576</xdr:rowOff>
    </xdr:from>
    <xdr:to>
      <xdr:col>9</xdr:col>
      <xdr:colOff>314325</xdr:colOff>
      <xdr:row>23</xdr:row>
      <xdr:rowOff>19051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ånadnamn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ånadnam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300" y="727076"/>
              <a:ext cx="1241425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Den här figuren representerar ett tabellutsnitt. Tabellutsnitt stöds inte i den här versionen av Excel.
Det går inte att använda utsnittet om figuren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631825</xdr:colOff>
      <xdr:row>3</xdr:row>
      <xdr:rowOff>0</xdr:rowOff>
    </xdr:from>
    <xdr:to>
      <xdr:col>14</xdr:col>
      <xdr:colOff>488950</xdr:colOff>
      <xdr:row>11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Quarter 1">
              <a:extLst>
                <a:ext uri="{FF2B5EF4-FFF2-40B4-BE49-F238E27FC236}">
                  <a16:creationId xmlns:a16="http://schemas.microsoft.com/office/drawing/2014/main" id="{AEE7CA9A-A9E7-4670-A143-0B303D55E1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0100" y="542925"/>
              <a:ext cx="122872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Den här figuren representerar ett tabellutsnitt. Tabellutsnitt stöds inte i den här versionen av Excel.
Det går inte att använda utsnittet om figuren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3</xdr:row>
      <xdr:rowOff>3176</xdr:rowOff>
    </xdr:from>
    <xdr:to>
      <xdr:col>12</xdr:col>
      <xdr:colOff>555625</xdr:colOff>
      <xdr:row>22</xdr:row>
      <xdr:rowOff>57151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ånadnamn 1">
              <a:extLst>
                <a:ext uri="{FF2B5EF4-FFF2-40B4-BE49-F238E27FC236}">
                  <a16:creationId xmlns:a16="http://schemas.microsoft.com/office/drawing/2014/main" id="{D752CC96-B461-4481-8413-94E3D14A4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ånadnam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5" y="546101"/>
              <a:ext cx="1241425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Den här figuren representerar ett tabellutsnitt. Tabellutsnitt stöds inte i den här versionen av Excel.
Det går inte att använda utsnittet om figuren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ånadnamn" xr10:uid="{00000000-0013-0000-FFFF-FFFF01000000}" sourceName="Månadnamn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Quarter" xr10:uid="{00DC4B32-48ED-477E-9691-D8CF5B64D515}" sourceName="Quarter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ånadnamn" xr10:uid="{00000000-0014-0000-FFFF-FFFF01000000}" cache="Slicer_Månadnamn" caption="Månad" style="SlicerStyleOther2" rowHeight="230716"/>
  <slicer name="Quarter" xr10:uid="{6333AC54-15B7-4345-B244-03A8304E308B}" cache="Utsnitt_Quarter" caption="Quarter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ånadnamn 1" xr10:uid="{09622959-9CF7-4CEC-B629-C7571A5B0667}" cache="Slicer_Månadnamn" caption="Månad" style="SlicerStyleOther2" rowHeight="230716"/>
  <slicer name="Quarter 1" xr10:uid="{EB3ED6A5-5A7D-486E-9309-E9F8A1F98FE3}" cache="Utsnitt_Quarter" caption="Quarter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622" totalsRowCount="1">
  <autoFilter ref="A2:J621" xr:uid="{00000000-0009-0000-0100-000001000000}"/>
  <tableColumns count="10">
    <tableColumn id="1" xr3:uid="{00000000-0010-0000-0000-000001000000}" name="Datum" totalsRowLabel="Total" dataDxfId="5"/>
    <tableColumn id="2" xr3:uid="{00000000-0010-0000-0000-000002000000}" name="Dagspar" totalsRowFunction="sum"/>
    <tableColumn id="3" xr3:uid="{00000000-0010-0000-0000-000003000000}" name="Snabbspar" totalsRowFunction="sum"/>
    <tableColumn id="4" xr3:uid="{00000000-0010-0000-0000-000004000000}" name="Autospar" totalsRowFunction="sum"/>
    <tableColumn id="5" xr3:uid="{00000000-0010-0000-0000-000005000000}" name="Övrigt" totalsRowFunction="sum"/>
    <tableColumn id="6" xr3:uid="{00000000-0010-0000-0000-000006000000}" name="Total sparat" totalsRowFunction="sum">
      <calculatedColumnFormula>B3+C3+D3+E3</calculatedColumnFormula>
    </tableColumn>
    <tableColumn id="7" xr3:uid="{00000000-0010-0000-0000-000007000000}" name="Year" dataDxfId="4">
      <calculatedColumnFormula>YEAR(Table1[[#This Row],[Datum]])</calculatedColumnFormula>
    </tableColumn>
    <tableColumn id="8" xr3:uid="{00000000-0010-0000-0000-000008000000}" name="Månad" dataDxfId="3">
      <calculatedColumnFormula>MONTH(Table1[[#This Row],[Datum]])</calculatedColumnFormula>
    </tableColumn>
    <tableColumn id="9" xr3:uid="{00000000-0010-0000-0000-000009000000}" name="Månadnamn" dataDxfId="2" totalsRowDxfId="0">
      <calculatedColumnFormula>CHOOSE(H3,"January","February","March","April","May","June","July","August","September","October","November","December")</calculatedColumnFormula>
    </tableColumn>
    <tableColumn id="10" xr3:uid="{00000000-0010-0000-0000-00000A000000}" name="Quarter" dataDxfId="1">
      <calculatedColumnFormula>"Q"&amp;CEILING(H3/3,1)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4"/>
  <sheetViews>
    <sheetView showGridLines="0" workbookViewId="0">
      <selection activeCell="S8" sqref="S8"/>
    </sheetView>
  </sheetViews>
  <sheetFormatPr defaultRowHeight="14.25" x14ac:dyDescent="0.2"/>
  <cols>
    <col min="3" max="3" width="11.125" customWidth="1"/>
    <col min="4" max="4" width="12.875" customWidth="1"/>
    <col min="5" max="6" width="12.375" customWidth="1"/>
    <col min="7" max="7" width="12.25" customWidth="1"/>
  </cols>
  <sheetData>
    <row r="2" spans="3:7" ht="15.75" thickBot="1" x14ac:dyDescent="0.3">
      <c r="C2" s="3" t="s">
        <v>1</v>
      </c>
      <c r="D2" s="3" t="s">
        <v>3</v>
      </c>
      <c r="E2" s="3" t="s">
        <v>5</v>
      </c>
      <c r="F2" s="3" t="s">
        <v>10</v>
      </c>
      <c r="G2" s="4" t="s">
        <v>2</v>
      </c>
    </row>
    <row r="3" spans="3:7" ht="15" thickBot="1" x14ac:dyDescent="0.25">
      <c r="C3" s="7">
        <f>Table1[[#Totals],[Dagspar]]</f>
        <v>852</v>
      </c>
      <c r="D3" s="7">
        <f>Table1[[#Totals],[Snabbspar]]</f>
        <v>500</v>
      </c>
      <c r="E3" s="7">
        <f>Table1[[#Totals],[Autospar]]</f>
        <v>219</v>
      </c>
      <c r="F3" s="7">
        <f>Table1[[#Totals],[Övrigt]]</f>
        <v>100</v>
      </c>
      <c r="G3" s="7">
        <f>Table1[[#Totals],[Total sparat]]</f>
        <v>1671</v>
      </c>
    </row>
    <row r="4" spans="3:7" ht="15" thickBot="1" x14ac:dyDescent="0.25">
      <c r="C4" s="5">
        <f>C3/$G$3</f>
        <v>0.50987432675044886</v>
      </c>
      <c r="D4" s="5">
        <f>D3/$G$3</f>
        <v>0.29922202274087373</v>
      </c>
      <c r="E4" s="5">
        <f>E3/$G$3</f>
        <v>0.1310592459605027</v>
      </c>
      <c r="F4" s="5">
        <f>F3/$G$3</f>
        <v>5.9844404548174746E-2</v>
      </c>
      <c r="G4" s="6"/>
    </row>
  </sheetData>
  <sheetProtection selectLockedCells="1"/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22"/>
  <sheetViews>
    <sheetView tabSelected="1" workbookViewId="0">
      <selection activeCell="L4" sqref="L4"/>
    </sheetView>
  </sheetViews>
  <sheetFormatPr defaultRowHeight="14.25" x14ac:dyDescent="0.2"/>
  <cols>
    <col min="1" max="1" width="9.875" bestFit="1" customWidth="1"/>
    <col min="2" max="2" width="9.75" customWidth="1"/>
    <col min="3" max="3" width="11.875" customWidth="1"/>
    <col min="4" max="5" width="12.375" customWidth="1"/>
    <col min="6" max="6" width="12.75" customWidth="1"/>
    <col min="8" max="8" width="0" hidden="1" customWidth="1"/>
    <col min="9" max="9" width="13.125" style="2" bestFit="1" customWidth="1"/>
    <col min="10" max="10" width="9.75" customWidth="1"/>
  </cols>
  <sheetData>
    <row r="2" spans="1:10" x14ac:dyDescent="0.2">
      <c r="A2" t="s">
        <v>0</v>
      </c>
      <c r="B2" t="s">
        <v>1</v>
      </c>
      <c r="C2" t="s">
        <v>3</v>
      </c>
      <c r="D2" t="s">
        <v>5</v>
      </c>
      <c r="E2" t="s">
        <v>10</v>
      </c>
      <c r="F2" t="s">
        <v>2</v>
      </c>
      <c r="G2" t="s">
        <v>6</v>
      </c>
      <c r="H2" t="s">
        <v>7</v>
      </c>
      <c r="I2" s="2" t="s">
        <v>8</v>
      </c>
      <c r="J2" t="s">
        <v>9</v>
      </c>
    </row>
    <row r="3" spans="1:10" x14ac:dyDescent="0.2">
      <c r="A3" s="1">
        <v>43399</v>
      </c>
      <c r="E3">
        <v>100</v>
      </c>
      <c r="F3">
        <f>B3+C3+D3+E3</f>
        <v>100</v>
      </c>
      <c r="G3">
        <f>YEAR(Table1[[#This Row],[Datum]])</f>
        <v>2018</v>
      </c>
      <c r="H3">
        <f>MONTH(Table1[[#This Row],[Datum]])</f>
        <v>10</v>
      </c>
      <c r="I3" s="2" t="str">
        <f>CHOOSE(H3,"January","February","March","April","May","June","July","August","September","October","November","December")</f>
        <v>October</v>
      </c>
      <c r="J3" t="str">
        <f t="shared" ref="J3:J66" si="0">"Q"&amp;CEILING(H3/3,1)</f>
        <v>Q4</v>
      </c>
    </row>
    <row r="4" spans="1:10" x14ac:dyDescent="0.2">
      <c r="A4" s="1">
        <v>43400</v>
      </c>
      <c r="B4">
        <v>10</v>
      </c>
      <c r="F4">
        <f t="shared" ref="F4:F67" si="1">B4+C4+D4+E4</f>
        <v>10</v>
      </c>
      <c r="G4">
        <f>YEAR(Table1[[#This Row],[Datum]])</f>
        <v>2018</v>
      </c>
      <c r="H4">
        <f>MONTH(Table1[[#This Row],[Datum]])</f>
        <v>10</v>
      </c>
      <c r="I4" s="2" t="str">
        <f t="shared" ref="I4:I66" si="2">CHOOSE(H4,"January","February","March","April","May","June","July","August","September","October","November","December")</f>
        <v>October</v>
      </c>
      <c r="J4" t="str">
        <f t="shared" si="0"/>
        <v>Q4</v>
      </c>
    </row>
    <row r="5" spans="1:10" x14ac:dyDescent="0.2">
      <c r="A5" s="1">
        <v>43401</v>
      </c>
      <c r="B5">
        <v>10</v>
      </c>
      <c r="F5">
        <f t="shared" si="1"/>
        <v>10</v>
      </c>
      <c r="G5">
        <f>YEAR(Table1[[#This Row],[Datum]])</f>
        <v>2018</v>
      </c>
      <c r="H5">
        <f>MONTH(Table1[[#This Row],[Datum]])</f>
        <v>10</v>
      </c>
      <c r="I5" s="2" t="str">
        <f t="shared" si="2"/>
        <v>October</v>
      </c>
      <c r="J5" t="str">
        <f t="shared" si="0"/>
        <v>Q4</v>
      </c>
    </row>
    <row r="6" spans="1:10" x14ac:dyDescent="0.2">
      <c r="A6" s="1">
        <v>43402</v>
      </c>
      <c r="B6">
        <v>10</v>
      </c>
      <c r="F6">
        <f t="shared" si="1"/>
        <v>10</v>
      </c>
      <c r="G6">
        <f>YEAR(Table1[[#This Row],[Datum]])</f>
        <v>2018</v>
      </c>
      <c r="H6">
        <f>MONTH(Table1[[#This Row],[Datum]])</f>
        <v>10</v>
      </c>
      <c r="I6" s="2" t="str">
        <f t="shared" si="2"/>
        <v>October</v>
      </c>
      <c r="J6" t="str">
        <f t="shared" si="0"/>
        <v>Q4</v>
      </c>
    </row>
    <row r="7" spans="1:10" x14ac:dyDescent="0.2">
      <c r="A7" s="1">
        <v>43403</v>
      </c>
      <c r="B7">
        <v>10</v>
      </c>
      <c r="F7">
        <f t="shared" si="1"/>
        <v>10</v>
      </c>
      <c r="G7">
        <f>YEAR(Table1[[#This Row],[Datum]])</f>
        <v>2018</v>
      </c>
      <c r="H7">
        <f>MONTH(Table1[[#This Row],[Datum]])</f>
        <v>10</v>
      </c>
      <c r="I7" s="2" t="str">
        <f t="shared" si="2"/>
        <v>October</v>
      </c>
      <c r="J7" t="str">
        <f t="shared" si="0"/>
        <v>Q4</v>
      </c>
    </row>
    <row r="8" spans="1:10" x14ac:dyDescent="0.2">
      <c r="A8" s="1">
        <v>43404</v>
      </c>
      <c r="B8">
        <v>10</v>
      </c>
      <c r="F8">
        <f t="shared" si="1"/>
        <v>10</v>
      </c>
      <c r="G8">
        <f>YEAR(Table1[[#This Row],[Datum]])</f>
        <v>2018</v>
      </c>
      <c r="H8">
        <f>MONTH(Table1[[#This Row],[Datum]])</f>
        <v>10</v>
      </c>
      <c r="I8" s="2" t="str">
        <f t="shared" si="2"/>
        <v>October</v>
      </c>
      <c r="J8" t="str">
        <f t="shared" si="0"/>
        <v>Q4</v>
      </c>
    </row>
    <row r="9" spans="1:10" x14ac:dyDescent="0.2">
      <c r="A9" s="1">
        <v>43405</v>
      </c>
      <c r="B9">
        <v>10</v>
      </c>
      <c r="F9">
        <f t="shared" si="1"/>
        <v>10</v>
      </c>
      <c r="G9">
        <f>YEAR(Table1[[#This Row],[Datum]])</f>
        <v>2018</v>
      </c>
      <c r="H9">
        <f>MONTH(Table1[[#This Row],[Datum]])</f>
        <v>11</v>
      </c>
      <c r="I9" s="2" t="str">
        <f t="shared" si="2"/>
        <v>November</v>
      </c>
      <c r="J9" t="str">
        <f t="shared" si="0"/>
        <v>Q4</v>
      </c>
    </row>
    <row r="10" spans="1:10" x14ac:dyDescent="0.2">
      <c r="A10" s="1">
        <v>43406</v>
      </c>
      <c r="B10">
        <v>10</v>
      </c>
      <c r="D10">
        <v>6</v>
      </c>
      <c r="F10">
        <f t="shared" si="1"/>
        <v>16</v>
      </c>
      <c r="G10">
        <f>YEAR(Table1[[#This Row],[Datum]])</f>
        <v>2018</v>
      </c>
      <c r="H10">
        <f>MONTH(Table1[[#This Row],[Datum]])</f>
        <v>11</v>
      </c>
      <c r="I10" s="2" t="str">
        <f t="shared" si="2"/>
        <v>November</v>
      </c>
      <c r="J10" t="str">
        <f t="shared" si="0"/>
        <v>Q4</v>
      </c>
    </row>
    <row r="11" spans="1:10" x14ac:dyDescent="0.2">
      <c r="A11" s="1">
        <v>43407</v>
      </c>
      <c r="B11">
        <v>10</v>
      </c>
      <c r="F11">
        <f t="shared" si="1"/>
        <v>10</v>
      </c>
      <c r="G11">
        <f>YEAR(Table1[[#This Row],[Datum]])</f>
        <v>2018</v>
      </c>
      <c r="H11">
        <f>MONTH(Table1[[#This Row],[Datum]])</f>
        <v>11</v>
      </c>
      <c r="I11" s="2" t="str">
        <f t="shared" si="2"/>
        <v>November</v>
      </c>
      <c r="J11" t="str">
        <f t="shared" si="0"/>
        <v>Q4</v>
      </c>
    </row>
    <row r="12" spans="1:10" x14ac:dyDescent="0.2">
      <c r="A12" s="1">
        <v>43408</v>
      </c>
      <c r="B12">
        <v>10</v>
      </c>
      <c r="F12">
        <f t="shared" si="1"/>
        <v>10</v>
      </c>
      <c r="G12">
        <f>YEAR(Table1[[#This Row],[Datum]])</f>
        <v>2018</v>
      </c>
      <c r="H12">
        <f>MONTH(Table1[[#This Row],[Datum]])</f>
        <v>11</v>
      </c>
      <c r="I12" s="2" t="str">
        <f t="shared" si="2"/>
        <v>November</v>
      </c>
      <c r="J12" t="str">
        <f t="shared" si="0"/>
        <v>Q4</v>
      </c>
    </row>
    <row r="13" spans="1:10" x14ac:dyDescent="0.2">
      <c r="A13" s="1">
        <v>43409</v>
      </c>
      <c r="B13">
        <v>10</v>
      </c>
      <c r="C13">
        <v>200</v>
      </c>
      <c r="F13">
        <f t="shared" si="1"/>
        <v>210</v>
      </c>
      <c r="G13">
        <f>YEAR(Table1[[#This Row],[Datum]])</f>
        <v>2018</v>
      </c>
      <c r="H13">
        <f>MONTH(Table1[[#This Row],[Datum]])</f>
        <v>11</v>
      </c>
      <c r="I13" s="2" t="str">
        <f t="shared" si="2"/>
        <v>November</v>
      </c>
      <c r="J13" t="str">
        <f t="shared" si="0"/>
        <v>Q4</v>
      </c>
    </row>
    <row r="14" spans="1:10" x14ac:dyDescent="0.2">
      <c r="A14" s="1">
        <v>43410</v>
      </c>
      <c r="B14">
        <v>12</v>
      </c>
      <c r="F14">
        <f t="shared" si="1"/>
        <v>12</v>
      </c>
      <c r="G14">
        <f>YEAR(Table1[[#This Row],[Datum]])</f>
        <v>2018</v>
      </c>
      <c r="H14">
        <f>MONTH(Table1[[#This Row],[Datum]])</f>
        <v>11</v>
      </c>
      <c r="I14" s="2" t="str">
        <f t="shared" si="2"/>
        <v>November</v>
      </c>
      <c r="J14" t="str">
        <f t="shared" si="0"/>
        <v>Q4</v>
      </c>
    </row>
    <row r="15" spans="1:10" x14ac:dyDescent="0.2">
      <c r="A15" s="1">
        <v>43411</v>
      </c>
      <c r="B15">
        <v>12</v>
      </c>
      <c r="F15">
        <f t="shared" si="1"/>
        <v>12</v>
      </c>
      <c r="G15">
        <f>YEAR(Table1[[#This Row],[Datum]])</f>
        <v>2018</v>
      </c>
      <c r="H15">
        <f>MONTH(Table1[[#This Row],[Datum]])</f>
        <v>11</v>
      </c>
      <c r="I15" s="2" t="str">
        <f t="shared" si="2"/>
        <v>November</v>
      </c>
      <c r="J15" t="str">
        <f t="shared" si="0"/>
        <v>Q4</v>
      </c>
    </row>
    <row r="16" spans="1:10" x14ac:dyDescent="0.2">
      <c r="A16" s="1">
        <v>43412</v>
      </c>
      <c r="B16">
        <v>12</v>
      </c>
      <c r="F16">
        <f t="shared" si="1"/>
        <v>12</v>
      </c>
      <c r="G16">
        <f>YEAR(Table1[[#This Row],[Datum]])</f>
        <v>2018</v>
      </c>
      <c r="H16">
        <f>MONTH(Table1[[#This Row],[Datum]])</f>
        <v>11</v>
      </c>
      <c r="I16" s="2" t="str">
        <f t="shared" si="2"/>
        <v>November</v>
      </c>
      <c r="J16" t="str">
        <f t="shared" si="0"/>
        <v>Q4</v>
      </c>
    </row>
    <row r="17" spans="1:10" x14ac:dyDescent="0.2">
      <c r="A17" s="1">
        <v>43413</v>
      </c>
      <c r="B17">
        <v>12</v>
      </c>
      <c r="D17">
        <v>50</v>
      </c>
      <c r="F17">
        <f t="shared" si="1"/>
        <v>62</v>
      </c>
      <c r="G17">
        <f>YEAR(Table1[[#This Row],[Datum]])</f>
        <v>2018</v>
      </c>
      <c r="H17">
        <f>MONTH(Table1[[#This Row],[Datum]])</f>
        <v>11</v>
      </c>
      <c r="I17" s="2" t="str">
        <f t="shared" si="2"/>
        <v>November</v>
      </c>
      <c r="J17" t="str">
        <f t="shared" si="0"/>
        <v>Q4</v>
      </c>
    </row>
    <row r="18" spans="1:10" x14ac:dyDescent="0.2">
      <c r="A18" s="1">
        <v>43414</v>
      </c>
      <c r="B18">
        <v>14</v>
      </c>
      <c r="D18">
        <v>20</v>
      </c>
      <c r="F18">
        <f t="shared" si="1"/>
        <v>34</v>
      </c>
      <c r="G18">
        <f>YEAR(Table1[[#This Row],[Datum]])</f>
        <v>2018</v>
      </c>
      <c r="H18">
        <f>MONTH(Table1[[#This Row],[Datum]])</f>
        <v>11</v>
      </c>
      <c r="I18" s="2" t="str">
        <f t="shared" si="2"/>
        <v>November</v>
      </c>
      <c r="J18" t="str">
        <f t="shared" si="0"/>
        <v>Q4</v>
      </c>
    </row>
    <row r="19" spans="1:10" x14ac:dyDescent="0.2">
      <c r="A19" s="1">
        <v>43415</v>
      </c>
      <c r="B19">
        <v>16</v>
      </c>
      <c r="D19">
        <v>6</v>
      </c>
      <c r="F19">
        <f t="shared" si="1"/>
        <v>22</v>
      </c>
      <c r="G19">
        <f>YEAR(Table1[[#This Row],[Datum]])</f>
        <v>2018</v>
      </c>
      <c r="H19">
        <f>MONTH(Table1[[#This Row],[Datum]])</f>
        <v>11</v>
      </c>
      <c r="I19" s="2" t="str">
        <f t="shared" si="2"/>
        <v>November</v>
      </c>
      <c r="J19" t="str">
        <f t="shared" si="0"/>
        <v>Q4</v>
      </c>
    </row>
    <row r="20" spans="1:10" x14ac:dyDescent="0.2">
      <c r="A20" s="1">
        <v>43416</v>
      </c>
      <c r="B20">
        <v>16</v>
      </c>
      <c r="D20">
        <v>50</v>
      </c>
      <c r="F20">
        <f t="shared" si="1"/>
        <v>66</v>
      </c>
      <c r="G20">
        <f>YEAR(Table1[[#This Row],[Datum]])</f>
        <v>2018</v>
      </c>
      <c r="H20">
        <f>MONTH(Table1[[#This Row],[Datum]])</f>
        <v>11</v>
      </c>
      <c r="I20" s="2" t="str">
        <f t="shared" si="2"/>
        <v>November</v>
      </c>
      <c r="J20" t="str">
        <f t="shared" si="0"/>
        <v>Q4</v>
      </c>
    </row>
    <row r="21" spans="1:10" x14ac:dyDescent="0.2">
      <c r="A21" s="1">
        <v>43417</v>
      </c>
      <c r="B21">
        <v>22</v>
      </c>
      <c r="D21">
        <v>20</v>
      </c>
      <c r="F21">
        <f t="shared" si="1"/>
        <v>42</v>
      </c>
      <c r="G21">
        <f>YEAR(Table1[[#This Row],[Datum]])</f>
        <v>2018</v>
      </c>
      <c r="H21">
        <f>MONTH(Table1[[#This Row],[Datum]])</f>
        <v>11</v>
      </c>
      <c r="I21" s="2" t="str">
        <f t="shared" si="2"/>
        <v>November</v>
      </c>
      <c r="J21" t="str">
        <f t="shared" si="0"/>
        <v>Q4</v>
      </c>
    </row>
    <row r="22" spans="1:10" x14ac:dyDescent="0.2">
      <c r="A22" s="1">
        <v>43418</v>
      </c>
      <c r="B22">
        <v>22</v>
      </c>
      <c r="F22">
        <f t="shared" si="1"/>
        <v>22</v>
      </c>
      <c r="G22">
        <f>YEAR(Table1[[#This Row],[Datum]])</f>
        <v>2018</v>
      </c>
      <c r="H22">
        <f>MONTH(Table1[[#This Row],[Datum]])</f>
        <v>11</v>
      </c>
      <c r="I22" s="2" t="str">
        <f t="shared" si="2"/>
        <v>November</v>
      </c>
      <c r="J22" t="str">
        <f t="shared" si="0"/>
        <v>Q4</v>
      </c>
    </row>
    <row r="23" spans="1:10" x14ac:dyDescent="0.2">
      <c r="A23" s="1">
        <v>43419</v>
      </c>
      <c r="B23">
        <v>22</v>
      </c>
      <c r="F23">
        <f t="shared" si="1"/>
        <v>22</v>
      </c>
      <c r="G23">
        <f>YEAR(Table1[[#This Row],[Datum]])</f>
        <v>2018</v>
      </c>
      <c r="H23">
        <f>MONTH(Table1[[#This Row],[Datum]])</f>
        <v>11</v>
      </c>
      <c r="I23" s="2" t="str">
        <f t="shared" si="2"/>
        <v>November</v>
      </c>
      <c r="J23" t="str">
        <f t="shared" si="0"/>
        <v>Q4</v>
      </c>
    </row>
    <row r="24" spans="1:10" x14ac:dyDescent="0.2">
      <c r="A24" s="1">
        <v>43420</v>
      </c>
      <c r="B24">
        <v>22</v>
      </c>
      <c r="F24">
        <f t="shared" si="1"/>
        <v>22</v>
      </c>
      <c r="G24">
        <f>YEAR(Table1[[#This Row],[Datum]])</f>
        <v>2018</v>
      </c>
      <c r="H24">
        <f>MONTH(Table1[[#This Row],[Datum]])</f>
        <v>11</v>
      </c>
      <c r="I24" s="2" t="str">
        <f t="shared" si="2"/>
        <v>November</v>
      </c>
      <c r="J24" t="str">
        <f t="shared" si="0"/>
        <v>Q4</v>
      </c>
    </row>
    <row r="25" spans="1:10" x14ac:dyDescent="0.2">
      <c r="A25" s="1">
        <v>43421</v>
      </c>
      <c r="B25">
        <v>22</v>
      </c>
      <c r="D25">
        <v>7</v>
      </c>
      <c r="F25">
        <f t="shared" si="1"/>
        <v>29</v>
      </c>
      <c r="G25">
        <f>YEAR(Table1[[#This Row],[Datum]])</f>
        <v>2018</v>
      </c>
      <c r="H25">
        <f>MONTH(Table1[[#This Row],[Datum]])</f>
        <v>11</v>
      </c>
      <c r="I25" s="2" t="str">
        <f t="shared" si="2"/>
        <v>November</v>
      </c>
      <c r="J25" t="str">
        <f t="shared" si="0"/>
        <v>Q4</v>
      </c>
    </row>
    <row r="26" spans="1:10" x14ac:dyDescent="0.2">
      <c r="A26" s="1">
        <v>43422</v>
      </c>
      <c r="B26">
        <v>22</v>
      </c>
      <c r="F26">
        <f t="shared" si="1"/>
        <v>22</v>
      </c>
      <c r="G26">
        <f>YEAR(Table1[[#This Row],[Datum]])</f>
        <v>2018</v>
      </c>
      <c r="H26">
        <f>MONTH(Table1[[#This Row],[Datum]])</f>
        <v>11</v>
      </c>
      <c r="I26" s="2" t="str">
        <f t="shared" si="2"/>
        <v>November</v>
      </c>
      <c r="J26" t="str">
        <f t="shared" si="0"/>
        <v>Q4</v>
      </c>
    </row>
    <row r="27" spans="1:10" x14ac:dyDescent="0.2">
      <c r="A27" s="1">
        <v>43423</v>
      </c>
      <c r="B27">
        <v>22</v>
      </c>
      <c r="D27">
        <v>22</v>
      </c>
      <c r="F27">
        <f t="shared" si="1"/>
        <v>44</v>
      </c>
      <c r="G27">
        <f>YEAR(Table1[[#This Row],[Datum]])</f>
        <v>2018</v>
      </c>
      <c r="H27">
        <f>MONTH(Table1[[#This Row],[Datum]])</f>
        <v>11</v>
      </c>
      <c r="I27" s="2" t="str">
        <f t="shared" si="2"/>
        <v>November</v>
      </c>
      <c r="J27" t="str">
        <f t="shared" si="0"/>
        <v>Q4</v>
      </c>
    </row>
    <row r="28" spans="1:10" x14ac:dyDescent="0.2">
      <c r="A28" s="1">
        <v>43424</v>
      </c>
      <c r="B28">
        <v>22</v>
      </c>
      <c r="D28">
        <v>20</v>
      </c>
      <c r="F28">
        <f t="shared" si="1"/>
        <v>42</v>
      </c>
      <c r="G28">
        <f>YEAR(Table1[[#This Row],[Datum]])</f>
        <v>2018</v>
      </c>
      <c r="H28">
        <f>MONTH(Table1[[#This Row],[Datum]])</f>
        <v>11</v>
      </c>
      <c r="I28" s="2" t="str">
        <f t="shared" si="2"/>
        <v>November</v>
      </c>
      <c r="J28" t="str">
        <f t="shared" si="0"/>
        <v>Q4</v>
      </c>
    </row>
    <row r="29" spans="1:10" x14ac:dyDescent="0.2">
      <c r="A29" s="1">
        <v>43425</v>
      </c>
      <c r="B29">
        <v>22</v>
      </c>
      <c r="F29">
        <f t="shared" si="1"/>
        <v>22</v>
      </c>
      <c r="G29">
        <f>YEAR(Table1[[#This Row],[Datum]])</f>
        <v>2018</v>
      </c>
      <c r="H29">
        <f>MONTH(Table1[[#This Row],[Datum]])</f>
        <v>11</v>
      </c>
      <c r="I29" s="2" t="str">
        <f t="shared" si="2"/>
        <v>November</v>
      </c>
      <c r="J29" t="str">
        <f t="shared" si="0"/>
        <v>Q4</v>
      </c>
    </row>
    <row r="30" spans="1:10" x14ac:dyDescent="0.2">
      <c r="A30" s="1">
        <v>43426</v>
      </c>
      <c r="B30">
        <v>22</v>
      </c>
      <c r="F30">
        <f t="shared" si="1"/>
        <v>22</v>
      </c>
      <c r="G30">
        <f>YEAR(Table1[[#This Row],[Datum]])</f>
        <v>2018</v>
      </c>
      <c r="H30">
        <f>MONTH(Table1[[#This Row],[Datum]])</f>
        <v>11</v>
      </c>
      <c r="I30" s="2" t="str">
        <f t="shared" si="2"/>
        <v>November</v>
      </c>
      <c r="J30" t="str">
        <f t="shared" si="0"/>
        <v>Q4</v>
      </c>
    </row>
    <row r="31" spans="1:10" x14ac:dyDescent="0.2">
      <c r="A31" s="1">
        <v>43427</v>
      </c>
      <c r="B31">
        <v>22</v>
      </c>
      <c r="F31">
        <f t="shared" si="1"/>
        <v>22</v>
      </c>
      <c r="G31">
        <f>YEAR(Table1[[#This Row],[Datum]])</f>
        <v>2018</v>
      </c>
      <c r="H31">
        <f>MONTH(Table1[[#This Row],[Datum]])</f>
        <v>11</v>
      </c>
      <c r="I31" s="2" t="str">
        <f t="shared" si="2"/>
        <v>November</v>
      </c>
      <c r="J31" t="str">
        <f t="shared" si="0"/>
        <v>Q4</v>
      </c>
    </row>
    <row r="32" spans="1:10" x14ac:dyDescent="0.2">
      <c r="A32" s="1">
        <v>43428</v>
      </c>
      <c r="B32">
        <v>22</v>
      </c>
      <c r="D32">
        <v>15</v>
      </c>
      <c r="F32">
        <f t="shared" si="1"/>
        <v>37</v>
      </c>
      <c r="G32">
        <f>YEAR(Table1[[#This Row],[Datum]])</f>
        <v>2018</v>
      </c>
      <c r="H32">
        <f>MONTH(Table1[[#This Row],[Datum]])</f>
        <v>11</v>
      </c>
      <c r="I32" s="2" t="str">
        <f t="shared" si="2"/>
        <v>November</v>
      </c>
      <c r="J32" t="str">
        <f t="shared" si="0"/>
        <v>Q4</v>
      </c>
    </row>
    <row r="33" spans="1:10" x14ac:dyDescent="0.2">
      <c r="A33" s="1">
        <v>43429</v>
      </c>
      <c r="B33">
        <v>22</v>
      </c>
      <c r="C33">
        <v>100</v>
      </c>
      <c r="F33">
        <f t="shared" si="1"/>
        <v>122</v>
      </c>
      <c r="G33">
        <f>YEAR(Table1[[#This Row],[Datum]])</f>
        <v>2018</v>
      </c>
      <c r="H33">
        <f>MONTH(Table1[[#This Row],[Datum]])</f>
        <v>11</v>
      </c>
      <c r="I33" s="2" t="str">
        <f t="shared" si="2"/>
        <v>November</v>
      </c>
      <c r="J33" t="str">
        <f t="shared" si="0"/>
        <v>Q4</v>
      </c>
    </row>
    <row r="34" spans="1:10" x14ac:dyDescent="0.2">
      <c r="A34" s="1">
        <v>43430</v>
      </c>
      <c r="B34">
        <v>22</v>
      </c>
      <c r="F34">
        <f t="shared" si="1"/>
        <v>22</v>
      </c>
      <c r="G34">
        <f>YEAR(Table1[[#This Row],[Datum]])</f>
        <v>2018</v>
      </c>
      <c r="H34">
        <f>MONTH(Table1[[#This Row],[Datum]])</f>
        <v>11</v>
      </c>
      <c r="I34" s="2" t="str">
        <f t="shared" si="2"/>
        <v>November</v>
      </c>
      <c r="J34" t="str">
        <f t="shared" si="0"/>
        <v>Q4</v>
      </c>
    </row>
    <row r="35" spans="1:10" x14ac:dyDescent="0.2">
      <c r="A35" s="1">
        <v>43431</v>
      </c>
      <c r="B35">
        <v>22</v>
      </c>
      <c r="F35">
        <f t="shared" si="1"/>
        <v>22</v>
      </c>
      <c r="G35">
        <f>YEAR(Table1[[#This Row],[Datum]])</f>
        <v>2018</v>
      </c>
      <c r="H35">
        <f>MONTH(Table1[[#This Row],[Datum]])</f>
        <v>11</v>
      </c>
      <c r="I35" s="2" t="str">
        <f t="shared" si="2"/>
        <v>November</v>
      </c>
      <c r="J35" t="str">
        <f t="shared" si="0"/>
        <v>Q4</v>
      </c>
    </row>
    <row r="36" spans="1:10" x14ac:dyDescent="0.2">
      <c r="A36" s="1">
        <v>43432</v>
      </c>
      <c r="B36">
        <v>22</v>
      </c>
      <c r="F36">
        <f t="shared" si="1"/>
        <v>22</v>
      </c>
      <c r="G36">
        <f>YEAR(Table1[[#This Row],[Datum]])</f>
        <v>2018</v>
      </c>
      <c r="H36">
        <f>MONTH(Table1[[#This Row],[Datum]])</f>
        <v>11</v>
      </c>
      <c r="I36" s="2" t="str">
        <f t="shared" si="2"/>
        <v>November</v>
      </c>
      <c r="J36" t="str">
        <f t="shared" si="0"/>
        <v>Q4</v>
      </c>
    </row>
    <row r="37" spans="1:10" x14ac:dyDescent="0.2">
      <c r="A37" s="1">
        <v>43433</v>
      </c>
      <c r="B37">
        <v>22</v>
      </c>
      <c r="D37">
        <v>3</v>
      </c>
      <c r="F37">
        <f t="shared" si="1"/>
        <v>25</v>
      </c>
      <c r="G37">
        <f>YEAR(Table1[[#This Row],[Datum]])</f>
        <v>2018</v>
      </c>
      <c r="H37">
        <f>MONTH(Table1[[#This Row],[Datum]])</f>
        <v>11</v>
      </c>
      <c r="I37" s="2" t="str">
        <f t="shared" si="2"/>
        <v>November</v>
      </c>
      <c r="J37" t="str">
        <f t="shared" si="0"/>
        <v>Q4</v>
      </c>
    </row>
    <row r="38" spans="1:10" x14ac:dyDescent="0.2">
      <c r="A38" s="1">
        <v>43434</v>
      </c>
      <c r="B38">
        <v>22</v>
      </c>
      <c r="F38">
        <f t="shared" si="1"/>
        <v>22</v>
      </c>
      <c r="G38">
        <f>YEAR(Table1[[#This Row],[Datum]])</f>
        <v>2018</v>
      </c>
      <c r="H38">
        <f>MONTH(Table1[[#This Row],[Datum]])</f>
        <v>11</v>
      </c>
      <c r="I38" s="2" t="str">
        <f t="shared" si="2"/>
        <v>November</v>
      </c>
      <c r="J38" t="str">
        <f t="shared" si="0"/>
        <v>Q4</v>
      </c>
    </row>
    <row r="39" spans="1:10" x14ac:dyDescent="0.2">
      <c r="A39" s="1">
        <v>43435</v>
      </c>
      <c r="B39">
        <v>22</v>
      </c>
      <c r="F39">
        <f t="shared" si="1"/>
        <v>22</v>
      </c>
      <c r="G39">
        <f>YEAR(Table1[[#This Row],[Datum]])</f>
        <v>2018</v>
      </c>
      <c r="H39">
        <f>MONTH(Table1[[#This Row],[Datum]])</f>
        <v>12</v>
      </c>
      <c r="I39" s="2" t="str">
        <f t="shared" si="2"/>
        <v>December</v>
      </c>
      <c r="J39" t="str">
        <f t="shared" si="0"/>
        <v>Q4</v>
      </c>
    </row>
    <row r="40" spans="1:10" x14ac:dyDescent="0.2">
      <c r="A40" s="1">
        <v>43436</v>
      </c>
      <c r="B40">
        <v>30</v>
      </c>
      <c r="F40">
        <f t="shared" si="1"/>
        <v>30</v>
      </c>
      <c r="G40">
        <f>YEAR(Table1[[#This Row],[Datum]])</f>
        <v>2018</v>
      </c>
      <c r="H40">
        <f>MONTH(Table1[[#This Row],[Datum]])</f>
        <v>12</v>
      </c>
      <c r="I40" s="2" t="str">
        <f t="shared" si="2"/>
        <v>December</v>
      </c>
      <c r="J40" t="str">
        <f t="shared" si="0"/>
        <v>Q4</v>
      </c>
    </row>
    <row r="41" spans="1:10" x14ac:dyDescent="0.2">
      <c r="A41" s="1">
        <v>43437</v>
      </c>
      <c r="B41">
        <v>30</v>
      </c>
      <c r="F41">
        <f t="shared" si="1"/>
        <v>30</v>
      </c>
      <c r="G41">
        <f>YEAR(Table1[[#This Row],[Datum]])</f>
        <v>2018</v>
      </c>
      <c r="H41">
        <f>MONTH(Table1[[#This Row],[Datum]])</f>
        <v>12</v>
      </c>
      <c r="I41" s="2" t="str">
        <f t="shared" si="2"/>
        <v>December</v>
      </c>
      <c r="J41" t="str">
        <f t="shared" si="0"/>
        <v>Q4</v>
      </c>
    </row>
    <row r="42" spans="1:10" x14ac:dyDescent="0.2">
      <c r="A42" s="1">
        <v>43438</v>
      </c>
      <c r="B42">
        <v>30</v>
      </c>
      <c r="F42">
        <f t="shared" si="1"/>
        <v>30</v>
      </c>
      <c r="G42">
        <f>YEAR(Table1[[#This Row],[Datum]])</f>
        <v>2018</v>
      </c>
      <c r="H42">
        <f>MONTH(Table1[[#This Row],[Datum]])</f>
        <v>12</v>
      </c>
      <c r="I42" s="2" t="str">
        <f t="shared" si="2"/>
        <v>December</v>
      </c>
      <c r="J42" t="str">
        <f t="shared" si="0"/>
        <v>Q4</v>
      </c>
    </row>
    <row r="43" spans="1:10" x14ac:dyDescent="0.2">
      <c r="A43" s="1">
        <v>43439</v>
      </c>
      <c r="B43">
        <v>30</v>
      </c>
      <c r="F43">
        <f t="shared" si="1"/>
        <v>30</v>
      </c>
      <c r="G43">
        <f>YEAR(Table1[[#This Row],[Datum]])</f>
        <v>2018</v>
      </c>
      <c r="H43">
        <f>MONTH(Table1[[#This Row],[Datum]])</f>
        <v>12</v>
      </c>
      <c r="I43" s="2" t="str">
        <f t="shared" si="2"/>
        <v>December</v>
      </c>
      <c r="J43" t="str">
        <f t="shared" si="0"/>
        <v>Q4</v>
      </c>
    </row>
    <row r="44" spans="1:10" x14ac:dyDescent="0.2">
      <c r="A44" s="1">
        <v>43440</v>
      </c>
      <c r="B44">
        <v>30</v>
      </c>
      <c r="F44">
        <f t="shared" si="1"/>
        <v>30</v>
      </c>
      <c r="G44">
        <f>YEAR(Table1[[#This Row],[Datum]])</f>
        <v>2018</v>
      </c>
      <c r="H44">
        <f>MONTH(Table1[[#This Row],[Datum]])</f>
        <v>12</v>
      </c>
      <c r="I44" s="2" t="str">
        <f t="shared" si="2"/>
        <v>December</v>
      </c>
      <c r="J44" t="str">
        <f t="shared" si="0"/>
        <v>Q4</v>
      </c>
    </row>
    <row r="45" spans="1:10" x14ac:dyDescent="0.2">
      <c r="A45" s="1">
        <v>43441</v>
      </c>
      <c r="B45">
        <v>30</v>
      </c>
      <c r="F45">
        <f t="shared" si="1"/>
        <v>30</v>
      </c>
      <c r="G45">
        <f>YEAR(Table1[[#This Row],[Datum]])</f>
        <v>2018</v>
      </c>
      <c r="H45">
        <f>MONTH(Table1[[#This Row],[Datum]])</f>
        <v>12</v>
      </c>
      <c r="I45" s="2" t="str">
        <f t="shared" si="2"/>
        <v>December</v>
      </c>
      <c r="J45" t="str">
        <f t="shared" si="0"/>
        <v>Q4</v>
      </c>
    </row>
    <row r="46" spans="1:10" x14ac:dyDescent="0.2">
      <c r="A46" s="1">
        <v>43442</v>
      </c>
      <c r="B46">
        <v>30</v>
      </c>
      <c r="F46">
        <f t="shared" si="1"/>
        <v>30</v>
      </c>
      <c r="G46">
        <f>YEAR(Table1[[#This Row],[Datum]])</f>
        <v>2018</v>
      </c>
      <c r="H46">
        <f>MONTH(Table1[[#This Row],[Datum]])</f>
        <v>12</v>
      </c>
      <c r="I46" s="2" t="str">
        <f t="shared" si="2"/>
        <v>December</v>
      </c>
      <c r="J46" t="str">
        <f t="shared" si="0"/>
        <v>Q4</v>
      </c>
    </row>
    <row r="47" spans="1:10" x14ac:dyDescent="0.2">
      <c r="A47" s="1">
        <v>43443</v>
      </c>
      <c r="B47">
        <v>30</v>
      </c>
      <c r="C47">
        <v>200</v>
      </c>
      <c r="F47">
        <f t="shared" si="1"/>
        <v>230</v>
      </c>
      <c r="G47">
        <f>YEAR(Table1[[#This Row],[Datum]])</f>
        <v>2018</v>
      </c>
      <c r="H47">
        <f>MONTH(Table1[[#This Row],[Datum]])</f>
        <v>12</v>
      </c>
      <c r="I47" s="2" t="str">
        <f t="shared" si="2"/>
        <v>December</v>
      </c>
      <c r="J47" t="str">
        <f t="shared" si="0"/>
        <v>Q4</v>
      </c>
    </row>
    <row r="48" spans="1:10" x14ac:dyDescent="0.2">
      <c r="A48" s="1">
        <v>43444</v>
      </c>
      <c r="F48">
        <f t="shared" si="1"/>
        <v>0</v>
      </c>
      <c r="G48">
        <f>YEAR(Table1[[#This Row],[Datum]])</f>
        <v>2018</v>
      </c>
      <c r="H48">
        <f>MONTH(Table1[[#This Row],[Datum]])</f>
        <v>12</v>
      </c>
      <c r="I48" s="2" t="str">
        <f t="shared" si="2"/>
        <v>December</v>
      </c>
      <c r="J48" t="str">
        <f t="shared" si="0"/>
        <v>Q4</v>
      </c>
    </row>
    <row r="49" spans="1:10" x14ac:dyDescent="0.2">
      <c r="A49" s="1">
        <v>43445</v>
      </c>
      <c r="F49">
        <f t="shared" si="1"/>
        <v>0</v>
      </c>
      <c r="G49">
        <f>YEAR(Table1[[#This Row],[Datum]])</f>
        <v>2018</v>
      </c>
      <c r="H49">
        <f>MONTH(Table1[[#This Row],[Datum]])</f>
        <v>12</v>
      </c>
      <c r="I49" s="2" t="str">
        <f t="shared" si="2"/>
        <v>December</v>
      </c>
      <c r="J49" t="str">
        <f t="shared" si="0"/>
        <v>Q4</v>
      </c>
    </row>
    <row r="50" spans="1:10" x14ac:dyDescent="0.2">
      <c r="A50" s="1">
        <v>43446</v>
      </c>
      <c r="F50">
        <f t="shared" si="1"/>
        <v>0</v>
      </c>
      <c r="G50">
        <f>YEAR(Table1[[#This Row],[Datum]])</f>
        <v>2018</v>
      </c>
      <c r="H50">
        <f>MONTH(Table1[[#This Row],[Datum]])</f>
        <v>12</v>
      </c>
      <c r="I50" s="2" t="str">
        <f t="shared" si="2"/>
        <v>December</v>
      </c>
      <c r="J50" t="str">
        <f t="shared" si="0"/>
        <v>Q4</v>
      </c>
    </row>
    <row r="51" spans="1:10" x14ac:dyDescent="0.2">
      <c r="A51" s="1">
        <v>43447</v>
      </c>
      <c r="F51">
        <f t="shared" si="1"/>
        <v>0</v>
      </c>
      <c r="G51">
        <f>YEAR(Table1[[#This Row],[Datum]])</f>
        <v>2018</v>
      </c>
      <c r="H51">
        <f>MONTH(Table1[[#This Row],[Datum]])</f>
        <v>12</v>
      </c>
      <c r="I51" s="2" t="str">
        <f t="shared" si="2"/>
        <v>December</v>
      </c>
      <c r="J51" t="str">
        <f t="shared" si="0"/>
        <v>Q4</v>
      </c>
    </row>
    <row r="52" spans="1:10" x14ac:dyDescent="0.2">
      <c r="A52" s="1">
        <v>43448</v>
      </c>
      <c r="F52">
        <f t="shared" si="1"/>
        <v>0</v>
      </c>
      <c r="G52">
        <f>YEAR(Table1[[#This Row],[Datum]])</f>
        <v>2018</v>
      </c>
      <c r="H52">
        <f>MONTH(Table1[[#This Row],[Datum]])</f>
        <v>12</v>
      </c>
      <c r="I52" s="2" t="str">
        <f t="shared" si="2"/>
        <v>December</v>
      </c>
      <c r="J52" t="str">
        <f t="shared" si="0"/>
        <v>Q4</v>
      </c>
    </row>
    <row r="53" spans="1:10" x14ac:dyDescent="0.2">
      <c r="A53" s="1">
        <v>43449</v>
      </c>
      <c r="F53">
        <f t="shared" si="1"/>
        <v>0</v>
      </c>
      <c r="G53">
        <f>YEAR(Table1[[#This Row],[Datum]])</f>
        <v>2018</v>
      </c>
      <c r="H53">
        <f>MONTH(Table1[[#This Row],[Datum]])</f>
        <v>12</v>
      </c>
      <c r="I53" s="2" t="str">
        <f t="shared" si="2"/>
        <v>December</v>
      </c>
      <c r="J53" t="str">
        <f t="shared" si="0"/>
        <v>Q4</v>
      </c>
    </row>
    <row r="54" spans="1:10" x14ac:dyDescent="0.2">
      <c r="A54" s="1">
        <v>43450</v>
      </c>
      <c r="F54">
        <f t="shared" si="1"/>
        <v>0</v>
      </c>
      <c r="G54">
        <f>YEAR(Table1[[#This Row],[Datum]])</f>
        <v>2018</v>
      </c>
      <c r="H54">
        <f>MONTH(Table1[[#This Row],[Datum]])</f>
        <v>12</v>
      </c>
      <c r="I54" s="2" t="str">
        <f t="shared" si="2"/>
        <v>December</v>
      </c>
      <c r="J54" t="str">
        <f t="shared" si="0"/>
        <v>Q4</v>
      </c>
    </row>
    <row r="55" spans="1:10" x14ac:dyDescent="0.2">
      <c r="A55" s="1">
        <v>43451</v>
      </c>
      <c r="F55">
        <f t="shared" si="1"/>
        <v>0</v>
      </c>
      <c r="G55">
        <f>YEAR(Table1[[#This Row],[Datum]])</f>
        <v>2018</v>
      </c>
      <c r="H55">
        <f>MONTH(Table1[[#This Row],[Datum]])</f>
        <v>12</v>
      </c>
      <c r="I55" s="2" t="str">
        <f t="shared" si="2"/>
        <v>December</v>
      </c>
      <c r="J55" t="str">
        <f t="shared" si="0"/>
        <v>Q4</v>
      </c>
    </row>
    <row r="56" spans="1:10" x14ac:dyDescent="0.2">
      <c r="A56" s="1">
        <v>43452</v>
      </c>
      <c r="F56">
        <f t="shared" si="1"/>
        <v>0</v>
      </c>
      <c r="G56">
        <f>YEAR(Table1[[#This Row],[Datum]])</f>
        <v>2018</v>
      </c>
      <c r="H56">
        <f>MONTH(Table1[[#This Row],[Datum]])</f>
        <v>12</v>
      </c>
      <c r="I56" s="2" t="str">
        <f t="shared" si="2"/>
        <v>December</v>
      </c>
      <c r="J56" t="str">
        <f t="shared" si="0"/>
        <v>Q4</v>
      </c>
    </row>
    <row r="57" spans="1:10" x14ac:dyDescent="0.2">
      <c r="A57" s="1">
        <v>43453</v>
      </c>
      <c r="F57">
        <f t="shared" si="1"/>
        <v>0</v>
      </c>
      <c r="G57">
        <f>YEAR(Table1[[#This Row],[Datum]])</f>
        <v>2018</v>
      </c>
      <c r="H57">
        <f>MONTH(Table1[[#This Row],[Datum]])</f>
        <v>12</v>
      </c>
      <c r="I57" s="2" t="str">
        <f t="shared" si="2"/>
        <v>December</v>
      </c>
      <c r="J57" t="str">
        <f t="shared" si="0"/>
        <v>Q4</v>
      </c>
    </row>
    <row r="58" spans="1:10" x14ac:dyDescent="0.2">
      <c r="A58" s="1">
        <v>43454</v>
      </c>
      <c r="F58">
        <f t="shared" si="1"/>
        <v>0</v>
      </c>
      <c r="G58">
        <f>YEAR(Table1[[#This Row],[Datum]])</f>
        <v>2018</v>
      </c>
      <c r="H58">
        <f>MONTH(Table1[[#This Row],[Datum]])</f>
        <v>12</v>
      </c>
      <c r="I58" s="2" t="str">
        <f t="shared" si="2"/>
        <v>December</v>
      </c>
      <c r="J58" t="str">
        <f t="shared" si="0"/>
        <v>Q4</v>
      </c>
    </row>
    <row r="59" spans="1:10" x14ac:dyDescent="0.2">
      <c r="A59" s="1">
        <v>43455</v>
      </c>
      <c r="F59">
        <f t="shared" si="1"/>
        <v>0</v>
      </c>
      <c r="G59">
        <f>YEAR(Table1[[#This Row],[Datum]])</f>
        <v>2018</v>
      </c>
      <c r="H59">
        <f>MONTH(Table1[[#This Row],[Datum]])</f>
        <v>12</v>
      </c>
      <c r="I59" s="2" t="str">
        <f t="shared" si="2"/>
        <v>December</v>
      </c>
      <c r="J59" t="str">
        <f t="shared" si="0"/>
        <v>Q4</v>
      </c>
    </row>
    <row r="60" spans="1:10" x14ac:dyDescent="0.2">
      <c r="A60" s="1">
        <v>43456</v>
      </c>
      <c r="F60">
        <f t="shared" si="1"/>
        <v>0</v>
      </c>
      <c r="G60">
        <f>YEAR(Table1[[#This Row],[Datum]])</f>
        <v>2018</v>
      </c>
      <c r="H60">
        <f>MONTH(Table1[[#This Row],[Datum]])</f>
        <v>12</v>
      </c>
      <c r="I60" s="2" t="str">
        <f t="shared" si="2"/>
        <v>December</v>
      </c>
      <c r="J60" t="str">
        <f t="shared" si="0"/>
        <v>Q4</v>
      </c>
    </row>
    <row r="61" spans="1:10" x14ac:dyDescent="0.2">
      <c r="A61" s="1">
        <v>43457</v>
      </c>
      <c r="F61">
        <f t="shared" si="1"/>
        <v>0</v>
      </c>
      <c r="G61">
        <f>YEAR(Table1[[#This Row],[Datum]])</f>
        <v>2018</v>
      </c>
      <c r="H61">
        <f>MONTH(Table1[[#This Row],[Datum]])</f>
        <v>12</v>
      </c>
      <c r="I61" s="2" t="str">
        <f t="shared" si="2"/>
        <v>December</v>
      </c>
      <c r="J61" t="str">
        <f t="shared" si="0"/>
        <v>Q4</v>
      </c>
    </row>
    <row r="62" spans="1:10" x14ac:dyDescent="0.2">
      <c r="A62" s="1">
        <v>43458</v>
      </c>
      <c r="F62">
        <f t="shared" si="1"/>
        <v>0</v>
      </c>
      <c r="G62">
        <f>YEAR(Table1[[#This Row],[Datum]])</f>
        <v>2018</v>
      </c>
      <c r="H62">
        <f>MONTH(Table1[[#This Row],[Datum]])</f>
        <v>12</v>
      </c>
      <c r="I62" s="2" t="str">
        <f t="shared" si="2"/>
        <v>December</v>
      </c>
      <c r="J62" t="str">
        <f t="shared" si="0"/>
        <v>Q4</v>
      </c>
    </row>
    <row r="63" spans="1:10" x14ac:dyDescent="0.2">
      <c r="A63" s="1">
        <v>43459</v>
      </c>
      <c r="F63">
        <f t="shared" si="1"/>
        <v>0</v>
      </c>
      <c r="G63">
        <f>YEAR(Table1[[#This Row],[Datum]])</f>
        <v>2018</v>
      </c>
      <c r="H63">
        <f>MONTH(Table1[[#This Row],[Datum]])</f>
        <v>12</v>
      </c>
      <c r="I63" s="2" t="str">
        <f t="shared" si="2"/>
        <v>December</v>
      </c>
      <c r="J63" t="str">
        <f t="shared" si="0"/>
        <v>Q4</v>
      </c>
    </row>
    <row r="64" spans="1:10" x14ac:dyDescent="0.2">
      <c r="A64" s="1">
        <v>43460</v>
      </c>
      <c r="F64">
        <f t="shared" si="1"/>
        <v>0</v>
      </c>
      <c r="G64">
        <f>YEAR(Table1[[#This Row],[Datum]])</f>
        <v>2018</v>
      </c>
      <c r="H64">
        <f>MONTH(Table1[[#This Row],[Datum]])</f>
        <v>12</v>
      </c>
      <c r="I64" s="2" t="str">
        <f t="shared" si="2"/>
        <v>December</v>
      </c>
      <c r="J64" t="str">
        <f t="shared" si="0"/>
        <v>Q4</v>
      </c>
    </row>
    <row r="65" spans="1:10" x14ac:dyDescent="0.2">
      <c r="A65" s="1">
        <v>43461</v>
      </c>
      <c r="F65">
        <f t="shared" si="1"/>
        <v>0</v>
      </c>
      <c r="G65">
        <f>YEAR(Table1[[#This Row],[Datum]])</f>
        <v>2018</v>
      </c>
      <c r="H65">
        <f>MONTH(Table1[[#This Row],[Datum]])</f>
        <v>12</v>
      </c>
      <c r="I65" s="2" t="str">
        <f t="shared" si="2"/>
        <v>December</v>
      </c>
      <c r="J65" t="str">
        <f t="shared" si="0"/>
        <v>Q4</v>
      </c>
    </row>
    <row r="66" spans="1:10" x14ac:dyDescent="0.2">
      <c r="A66" s="1">
        <v>43462</v>
      </c>
      <c r="F66">
        <f t="shared" si="1"/>
        <v>0</v>
      </c>
      <c r="G66">
        <f>YEAR(Table1[[#This Row],[Datum]])</f>
        <v>2018</v>
      </c>
      <c r="H66">
        <f>MONTH(Table1[[#This Row],[Datum]])</f>
        <v>12</v>
      </c>
      <c r="I66" s="2" t="str">
        <f t="shared" si="2"/>
        <v>December</v>
      </c>
      <c r="J66" t="str">
        <f t="shared" si="0"/>
        <v>Q4</v>
      </c>
    </row>
    <row r="67" spans="1:10" x14ac:dyDescent="0.2">
      <c r="A67" s="1">
        <v>43463</v>
      </c>
      <c r="F67">
        <f t="shared" si="1"/>
        <v>0</v>
      </c>
      <c r="G67">
        <f>YEAR(Table1[[#This Row],[Datum]])</f>
        <v>2018</v>
      </c>
      <c r="H67">
        <f>MONTH(Table1[[#This Row],[Datum]])</f>
        <v>12</v>
      </c>
      <c r="I67" s="2" t="str">
        <f t="shared" ref="I67:I130" si="3">CHOOSE(H67,"January","February","March","April","May","June","July","August","September","October","November","December")</f>
        <v>December</v>
      </c>
      <c r="J67" t="str">
        <f t="shared" ref="J67:J130" si="4">"Q"&amp;CEILING(H67/3,1)</f>
        <v>Q4</v>
      </c>
    </row>
    <row r="68" spans="1:10" x14ac:dyDescent="0.2">
      <c r="A68" s="1">
        <v>43464</v>
      </c>
      <c r="F68">
        <f t="shared" ref="F68:F131" si="5">B68+C68+D68+E68</f>
        <v>0</v>
      </c>
      <c r="G68">
        <f>YEAR(Table1[[#This Row],[Datum]])</f>
        <v>2018</v>
      </c>
      <c r="H68">
        <f>MONTH(Table1[[#This Row],[Datum]])</f>
        <v>12</v>
      </c>
      <c r="I68" s="2" t="str">
        <f t="shared" si="3"/>
        <v>December</v>
      </c>
      <c r="J68" t="str">
        <f t="shared" si="4"/>
        <v>Q4</v>
      </c>
    </row>
    <row r="69" spans="1:10" x14ac:dyDescent="0.2">
      <c r="A69" s="1">
        <v>43465</v>
      </c>
      <c r="F69">
        <f t="shared" si="5"/>
        <v>0</v>
      </c>
      <c r="G69">
        <f>YEAR(Table1[[#This Row],[Datum]])</f>
        <v>2018</v>
      </c>
      <c r="H69">
        <f>MONTH(Table1[[#This Row],[Datum]])</f>
        <v>12</v>
      </c>
      <c r="I69" s="2" t="str">
        <f t="shared" si="3"/>
        <v>December</v>
      </c>
      <c r="J69" t="str">
        <f t="shared" si="4"/>
        <v>Q4</v>
      </c>
    </row>
    <row r="70" spans="1:10" x14ac:dyDescent="0.2">
      <c r="A70" s="1">
        <v>43466</v>
      </c>
      <c r="F70">
        <f t="shared" si="5"/>
        <v>0</v>
      </c>
      <c r="G70">
        <f>YEAR(Table1[[#This Row],[Datum]])</f>
        <v>2019</v>
      </c>
      <c r="H70">
        <f>MONTH(Table1[[#This Row],[Datum]])</f>
        <v>1</v>
      </c>
      <c r="I70" s="2" t="str">
        <f t="shared" si="3"/>
        <v>January</v>
      </c>
      <c r="J70" t="str">
        <f t="shared" si="4"/>
        <v>Q1</v>
      </c>
    </row>
    <row r="71" spans="1:10" x14ac:dyDescent="0.2">
      <c r="A71" s="1">
        <v>43467</v>
      </c>
      <c r="F71">
        <f t="shared" si="5"/>
        <v>0</v>
      </c>
      <c r="G71">
        <f>YEAR(Table1[[#This Row],[Datum]])</f>
        <v>2019</v>
      </c>
      <c r="H71">
        <f>MONTH(Table1[[#This Row],[Datum]])</f>
        <v>1</v>
      </c>
      <c r="I71" s="2" t="str">
        <f t="shared" si="3"/>
        <v>January</v>
      </c>
      <c r="J71" t="str">
        <f t="shared" si="4"/>
        <v>Q1</v>
      </c>
    </row>
    <row r="72" spans="1:10" x14ac:dyDescent="0.2">
      <c r="A72" s="1">
        <v>43468</v>
      </c>
      <c r="F72">
        <f t="shared" si="5"/>
        <v>0</v>
      </c>
      <c r="G72">
        <f>YEAR(Table1[[#This Row],[Datum]])</f>
        <v>2019</v>
      </c>
      <c r="H72">
        <f>MONTH(Table1[[#This Row],[Datum]])</f>
        <v>1</v>
      </c>
      <c r="I72" s="2" t="str">
        <f t="shared" si="3"/>
        <v>January</v>
      </c>
      <c r="J72" t="str">
        <f t="shared" si="4"/>
        <v>Q1</v>
      </c>
    </row>
    <row r="73" spans="1:10" x14ac:dyDescent="0.2">
      <c r="A73" s="1">
        <v>43469</v>
      </c>
      <c r="F73">
        <f t="shared" si="5"/>
        <v>0</v>
      </c>
      <c r="G73">
        <f>YEAR(Table1[[#This Row],[Datum]])</f>
        <v>2019</v>
      </c>
      <c r="H73">
        <f>MONTH(Table1[[#This Row],[Datum]])</f>
        <v>1</v>
      </c>
      <c r="I73" s="2" t="str">
        <f t="shared" si="3"/>
        <v>January</v>
      </c>
      <c r="J73" t="str">
        <f t="shared" si="4"/>
        <v>Q1</v>
      </c>
    </row>
    <row r="74" spans="1:10" x14ac:dyDescent="0.2">
      <c r="A74" s="1">
        <v>43470</v>
      </c>
      <c r="F74">
        <f t="shared" si="5"/>
        <v>0</v>
      </c>
      <c r="G74">
        <f>YEAR(Table1[[#This Row],[Datum]])</f>
        <v>2019</v>
      </c>
      <c r="H74">
        <f>MONTH(Table1[[#This Row],[Datum]])</f>
        <v>1</v>
      </c>
      <c r="I74" s="2" t="str">
        <f t="shared" si="3"/>
        <v>January</v>
      </c>
      <c r="J74" t="str">
        <f t="shared" si="4"/>
        <v>Q1</v>
      </c>
    </row>
    <row r="75" spans="1:10" x14ac:dyDescent="0.2">
      <c r="A75" s="1">
        <v>43471</v>
      </c>
      <c r="F75">
        <f t="shared" si="5"/>
        <v>0</v>
      </c>
      <c r="G75">
        <f>YEAR(Table1[[#This Row],[Datum]])</f>
        <v>2019</v>
      </c>
      <c r="H75">
        <f>MONTH(Table1[[#This Row],[Datum]])</f>
        <v>1</v>
      </c>
      <c r="I75" s="2" t="str">
        <f t="shared" si="3"/>
        <v>January</v>
      </c>
      <c r="J75" t="str">
        <f t="shared" si="4"/>
        <v>Q1</v>
      </c>
    </row>
    <row r="76" spans="1:10" x14ac:dyDescent="0.2">
      <c r="A76" s="1">
        <v>43472</v>
      </c>
      <c r="F76">
        <f t="shared" si="5"/>
        <v>0</v>
      </c>
      <c r="G76">
        <f>YEAR(Table1[[#This Row],[Datum]])</f>
        <v>2019</v>
      </c>
      <c r="H76">
        <f>MONTH(Table1[[#This Row],[Datum]])</f>
        <v>1</v>
      </c>
      <c r="I76" s="2" t="str">
        <f t="shared" si="3"/>
        <v>January</v>
      </c>
      <c r="J76" t="str">
        <f t="shared" si="4"/>
        <v>Q1</v>
      </c>
    </row>
    <row r="77" spans="1:10" x14ac:dyDescent="0.2">
      <c r="A77" s="1">
        <v>43473</v>
      </c>
      <c r="F77">
        <f t="shared" si="5"/>
        <v>0</v>
      </c>
      <c r="G77">
        <f>YEAR(Table1[[#This Row],[Datum]])</f>
        <v>2019</v>
      </c>
      <c r="H77">
        <f>MONTH(Table1[[#This Row],[Datum]])</f>
        <v>1</v>
      </c>
      <c r="I77" s="2" t="str">
        <f t="shared" si="3"/>
        <v>January</v>
      </c>
      <c r="J77" t="str">
        <f t="shared" si="4"/>
        <v>Q1</v>
      </c>
    </row>
    <row r="78" spans="1:10" x14ac:dyDescent="0.2">
      <c r="A78" s="1">
        <v>43474</v>
      </c>
      <c r="F78">
        <f t="shared" si="5"/>
        <v>0</v>
      </c>
      <c r="G78">
        <f>YEAR(Table1[[#This Row],[Datum]])</f>
        <v>2019</v>
      </c>
      <c r="H78">
        <f>MONTH(Table1[[#This Row],[Datum]])</f>
        <v>1</v>
      </c>
      <c r="I78" s="2" t="str">
        <f t="shared" si="3"/>
        <v>January</v>
      </c>
      <c r="J78" t="str">
        <f t="shared" si="4"/>
        <v>Q1</v>
      </c>
    </row>
    <row r="79" spans="1:10" x14ac:dyDescent="0.2">
      <c r="A79" s="1">
        <v>43475</v>
      </c>
      <c r="F79">
        <f t="shared" si="5"/>
        <v>0</v>
      </c>
      <c r="G79">
        <f>YEAR(Table1[[#This Row],[Datum]])</f>
        <v>2019</v>
      </c>
      <c r="H79">
        <f>MONTH(Table1[[#This Row],[Datum]])</f>
        <v>1</v>
      </c>
      <c r="I79" s="2" t="str">
        <f t="shared" si="3"/>
        <v>January</v>
      </c>
      <c r="J79" t="str">
        <f t="shared" si="4"/>
        <v>Q1</v>
      </c>
    </row>
    <row r="80" spans="1:10" x14ac:dyDescent="0.2">
      <c r="A80" s="1">
        <v>43476</v>
      </c>
      <c r="F80">
        <f t="shared" si="5"/>
        <v>0</v>
      </c>
      <c r="G80">
        <f>YEAR(Table1[[#This Row],[Datum]])</f>
        <v>2019</v>
      </c>
      <c r="H80">
        <f>MONTH(Table1[[#This Row],[Datum]])</f>
        <v>1</v>
      </c>
      <c r="I80" s="2" t="str">
        <f t="shared" si="3"/>
        <v>January</v>
      </c>
      <c r="J80" t="str">
        <f t="shared" si="4"/>
        <v>Q1</v>
      </c>
    </row>
    <row r="81" spans="1:10" x14ac:dyDescent="0.2">
      <c r="A81" s="1">
        <v>43477</v>
      </c>
      <c r="F81">
        <f t="shared" si="5"/>
        <v>0</v>
      </c>
      <c r="G81">
        <f>YEAR(Table1[[#This Row],[Datum]])</f>
        <v>2019</v>
      </c>
      <c r="H81">
        <f>MONTH(Table1[[#This Row],[Datum]])</f>
        <v>1</v>
      </c>
      <c r="I81" s="2" t="str">
        <f t="shared" si="3"/>
        <v>January</v>
      </c>
      <c r="J81" t="str">
        <f t="shared" si="4"/>
        <v>Q1</v>
      </c>
    </row>
    <row r="82" spans="1:10" x14ac:dyDescent="0.2">
      <c r="A82" s="1">
        <v>43478</v>
      </c>
      <c r="F82">
        <f t="shared" si="5"/>
        <v>0</v>
      </c>
      <c r="G82">
        <f>YEAR(Table1[[#This Row],[Datum]])</f>
        <v>2019</v>
      </c>
      <c r="H82">
        <f>MONTH(Table1[[#This Row],[Datum]])</f>
        <v>1</v>
      </c>
      <c r="I82" s="2" t="str">
        <f t="shared" si="3"/>
        <v>January</v>
      </c>
      <c r="J82" t="str">
        <f t="shared" si="4"/>
        <v>Q1</v>
      </c>
    </row>
    <row r="83" spans="1:10" x14ac:dyDescent="0.2">
      <c r="A83" s="1">
        <v>43479</v>
      </c>
      <c r="F83">
        <f t="shared" si="5"/>
        <v>0</v>
      </c>
      <c r="G83">
        <f>YEAR(Table1[[#This Row],[Datum]])</f>
        <v>2019</v>
      </c>
      <c r="H83">
        <f>MONTH(Table1[[#This Row],[Datum]])</f>
        <v>1</v>
      </c>
      <c r="I83" s="2" t="str">
        <f t="shared" si="3"/>
        <v>January</v>
      </c>
      <c r="J83" t="str">
        <f t="shared" si="4"/>
        <v>Q1</v>
      </c>
    </row>
    <row r="84" spans="1:10" x14ac:dyDescent="0.2">
      <c r="A84" s="1">
        <v>43480</v>
      </c>
      <c r="F84">
        <f t="shared" si="5"/>
        <v>0</v>
      </c>
      <c r="G84">
        <f>YEAR(Table1[[#This Row],[Datum]])</f>
        <v>2019</v>
      </c>
      <c r="H84">
        <f>MONTH(Table1[[#This Row],[Datum]])</f>
        <v>1</v>
      </c>
      <c r="I84" s="2" t="str">
        <f t="shared" si="3"/>
        <v>January</v>
      </c>
      <c r="J84" t="str">
        <f t="shared" si="4"/>
        <v>Q1</v>
      </c>
    </row>
    <row r="85" spans="1:10" x14ac:dyDescent="0.2">
      <c r="A85" s="1">
        <v>43481</v>
      </c>
      <c r="F85">
        <f t="shared" si="5"/>
        <v>0</v>
      </c>
      <c r="G85">
        <f>YEAR(Table1[[#This Row],[Datum]])</f>
        <v>2019</v>
      </c>
      <c r="H85">
        <f>MONTH(Table1[[#This Row],[Datum]])</f>
        <v>1</v>
      </c>
      <c r="I85" s="2" t="str">
        <f t="shared" si="3"/>
        <v>January</v>
      </c>
      <c r="J85" t="str">
        <f t="shared" si="4"/>
        <v>Q1</v>
      </c>
    </row>
    <row r="86" spans="1:10" x14ac:dyDescent="0.2">
      <c r="A86" s="1">
        <v>43482</v>
      </c>
      <c r="F86">
        <f t="shared" si="5"/>
        <v>0</v>
      </c>
      <c r="G86">
        <f>YEAR(Table1[[#This Row],[Datum]])</f>
        <v>2019</v>
      </c>
      <c r="H86">
        <f>MONTH(Table1[[#This Row],[Datum]])</f>
        <v>1</v>
      </c>
      <c r="I86" s="2" t="str">
        <f t="shared" si="3"/>
        <v>January</v>
      </c>
      <c r="J86" t="str">
        <f t="shared" si="4"/>
        <v>Q1</v>
      </c>
    </row>
    <row r="87" spans="1:10" x14ac:dyDescent="0.2">
      <c r="A87" s="1">
        <v>43483</v>
      </c>
      <c r="F87">
        <f t="shared" si="5"/>
        <v>0</v>
      </c>
      <c r="G87">
        <f>YEAR(Table1[[#This Row],[Datum]])</f>
        <v>2019</v>
      </c>
      <c r="H87">
        <f>MONTH(Table1[[#This Row],[Datum]])</f>
        <v>1</v>
      </c>
      <c r="I87" s="2" t="str">
        <f t="shared" si="3"/>
        <v>January</v>
      </c>
      <c r="J87" t="str">
        <f t="shared" si="4"/>
        <v>Q1</v>
      </c>
    </row>
    <row r="88" spans="1:10" x14ac:dyDescent="0.2">
      <c r="A88" s="1">
        <v>43484</v>
      </c>
      <c r="F88">
        <f t="shared" si="5"/>
        <v>0</v>
      </c>
      <c r="G88">
        <f>YEAR(Table1[[#This Row],[Datum]])</f>
        <v>2019</v>
      </c>
      <c r="H88">
        <f>MONTH(Table1[[#This Row],[Datum]])</f>
        <v>1</v>
      </c>
      <c r="I88" s="2" t="str">
        <f t="shared" si="3"/>
        <v>January</v>
      </c>
      <c r="J88" t="str">
        <f t="shared" si="4"/>
        <v>Q1</v>
      </c>
    </row>
    <row r="89" spans="1:10" x14ac:dyDescent="0.2">
      <c r="A89" s="1">
        <v>43485</v>
      </c>
      <c r="F89">
        <f t="shared" si="5"/>
        <v>0</v>
      </c>
      <c r="G89">
        <f>YEAR(Table1[[#This Row],[Datum]])</f>
        <v>2019</v>
      </c>
      <c r="H89">
        <f>MONTH(Table1[[#This Row],[Datum]])</f>
        <v>1</v>
      </c>
      <c r="I89" s="2" t="str">
        <f t="shared" si="3"/>
        <v>January</v>
      </c>
      <c r="J89" t="str">
        <f t="shared" si="4"/>
        <v>Q1</v>
      </c>
    </row>
    <row r="90" spans="1:10" x14ac:dyDescent="0.2">
      <c r="A90" s="1">
        <v>43486</v>
      </c>
      <c r="F90">
        <f t="shared" si="5"/>
        <v>0</v>
      </c>
      <c r="G90">
        <f>YEAR(Table1[[#This Row],[Datum]])</f>
        <v>2019</v>
      </c>
      <c r="H90">
        <f>MONTH(Table1[[#This Row],[Datum]])</f>
        <v>1</v>
      </c>
      <c r="I90" s="2" t="str">
        <f t="shared" si="3"/>
        <v>January</v>
      </c>
      <c r="J90" t="str">
        <f t="shared" si="4"/>
        <v>Q1</v>
      </c>
    </row>
    <row r="91" spans="1:10" x14ac:dyDescent="0.2">
      <c r="A91" s="1">
        <v>43487</v>
      </c>
      <c r="F91">
        <f t="shared" si="5"/>
        <v>0</v>
      </c>
      <c r="G91">
        <f>YEAR(Table1[[#This Row],[Datum]])</f>
        <v>2019</v>
      </c>
      <c r="H91">
        <f>MONTH(Table1[[#This Row],[Datum]])</f>
        <v>1</v>
      </c>
      <c r="I91" s="2" t="str">
        <f t="shared" si="3"/>
        <v>January</v>
      </c>
      <c r="J91" t="str">
        <f t="shared" si="4"/>
        <v>Q1</v>
      </c>
    </row>
    <row r="92" spans="1:10" x14ac:dyDescent="0.2">
      <c r="A92" s="1">
        <v>43488</v>
      </c>
      <c r="F92">
        <f t="shared" si="5"/>
        <v>0</v>
      </c>
      <c r="G92">
        <f>YEAR(Table1[[#This Row],[Datum]])</f>
        <v>2019</v>
      </c>
      <c r="H92">
        <f>MONTH(Table1[[#This Row],[Datum]])</f>
        <v>1</v>
      </c>
      <c r="I92" s="2" t="str">
        <f t="shared" si="3"/>
        <v>January</v>
      </c>
      <c r="J92" t="str">
        <f t="shared" si="4"/>
        <v>Q1</v>
      </c>
    </row>
    <row r="93" spans="1:10" x14ac:dyDescent="0.2">
      <c r="A93" s="1">
        <v>43489</v>
      </c>
      <c r="F93">
        <f t="shared" si="5"/>
        <v>0</v>
      </c>
      <c r="G93">
        <f>YEAR(Table1[[#This Row],[Datum]])</f>
        <v>2019</v>
      </c>
      <c r="H93">
        <f>MONTH(Table1[[#This Row],[Datum]])</f>
        <v>1</v>
      </c>
      <c r="I93" s="2" t="str">
        <f t="shared" si="3"/>
        <v>January</v>
      </c>
      <c r="J93" t="str">
        <f t="shared" si="4"/>
        <v>Q1</v>
      </c>
    </row>
    <row r="94" spans="1:10" x14ac:dyDescent="0.2">
      <c r="A94" s="1">
        <v>43490</v>
      </c>
      <c r="F94">
        <f t="shared" si="5"/>
        <v>0</v>
      </c>
      <c r="G94">
        <f>YEAR(Table1[[#This Row],[Datum]])</f>
        <v>2019</v>
      </c>
      <c r="H94">
        <f>MONTH(Table1[[#This Row],[Datum]])</f>
        <v>1</v>
      </c>
      <c r="I94" s="2" t="str">
        <f t="shared" si="3"/>
        <v>January</v>
      </c>
      <c r="J94" t="str">
        <f t="shared" si="4"/>
        <v>Q1</v>
      </c>
    </row>
    <row r="95" spans="1:10" x14ac:dyDescent="0.2">
      <c r="A95" s="1">
        <v>43491</v>
      </c>
      <c r="F95">
        <f t="shared" si="5"/>
        <v>0</v>
      </c>
      <c r="G95">
        <f>YEAR(Table1[[#This Row],[Datum]])</f>
        <v>2019</v>
      </c>
      <c r="H95">
        <f>MONTH(Table1[[#This Row],[Datum]])</f>
        <v>1</v>
      </c>
      <c r="I95" s="2" t="str">
        <f t="shared" si="3"/>
        <v>January</v>
      </c>
      <c r="J95" t="str">
        <f t="shared" si="4"/>
        <v>Q1</v>
      </c>
    </row>
    <row r="96" spans="1:10" x14ac:dyDescent="0.2">
      <c r="A96" s="1">
        <v>43492</v>
      </c>
      <c r="F96">
        <f t="shared" si="5"/>
        <v>0</v>
      </c>
      <c r="G96">
        <f>YEAR(Table1[[#This Row],[Datum]])</f>
        <v>2019</v>
      </c>
      <c r="H96">
        <f>MONTH(Table1[[#This Row],[Datum]])</f>
        <v>1</v>
      </c>
      <c r="I96" s="2" t="str">
        <f t="shared" si="3"/>
        <v>January</v>
      </c>
      <c r="J96" t="str">
        <f t="shared" si="4"/>
        <v>Q1</v>
      </c>
    </row>
    <row r="97" spans="1:10" x14ac:dyDescent="0.2">
      <c r="A97" s="1">
        <v>43493</v>
      </c>
      <c r="F97">
        <f t="shared" si="5"/>
        <v>0</v>
      </c>
      <c r="G97">
        <f>YEAR(Table1[[#This Row],[Datum]])</f>
        <v>2019</v>
      </c>
      <c r="H97">
        <f>MONTH(Table1[[#This Row],[Datum]])</f>
        <v>1</v>
      </c>
      <c r="I97" s="2" t="str">
        <f t="shared" si="3"/>
        <v>January</v>
      </c>
      <c r="J97" t="str">
        <f t="shared" si="4"/>
        <v>Q1</v>
      </c>
    </row>
    <row r="98" spans="1:10" x14ac:dyDescent="0.2">
      <c r="A98" s="1">
        <v>43494</v>
      </c>
      <c r="F98">
        <f t="shared" si="5"/>
        <v>0</v>
      </c>
      <c r="G98">
        <f>YEAR(Table1[[#This Row],[Datum]])</f>
        <v>2019</v>
      </c>
      <c r="H98">
        <f>MONTH(Table1[[#This Row],[Datum]])</f>
        <v>1</v>
      </c>
      <c r="I98" s="2" t="str">
        <f t="shared" si="3"/>
        <v>January</v>
      </c>
      <c r="J98" t="str">
        <f t="shared" si="4"/>
        <v>Q1</v>
      </c>
    </row>
    <row r="99" spans="1:10" x14ac:dyDescent="0.2">
      <c r="A99" s="1">
        <v>43495</v>
      </c>
      <c r="F99">
        <f t="shared" si="5"/>
        <v>0</v>
      </c>
      <c r="G99">
        <f>YEAR(Table1[[#This Row],[Datum]])</f>
        <v>2019</v>
      </c>
      <c r="H99">
        <f>MONTH(Table1[[#This Row],[Datum]])</f>
        <v>1</v>
      </c>
      <c r="I99" s="2" t="str">
        <f t="shared" si="3"/>
        <v>January</v>
      </c>
      <c r="J99" t="str">
        <f t="shared" si="4"/>
        <v>Q1</v>
      </c>
    </row>
    <row r="100" spans="1:10" x14ac:dyDescent="0.2">
      <c r="A100" s="1">
        <v>43496</v>
      </c>
      <c r="F100">
        <f t="shared" si="5"/>
        <v>0</v>
      </c>
      <c r="G100">
        <f>YEAR(Table1[[#This Row],[Datum]])</f>
        <v>2019</v>
      </c>
      <c r="H100">
        <f>MONTH(Table1[[#This Row],[Datum]])</f>
        <v>1</v>
      </c>
      <c r="I100" s="2" t="str">
        <f t="shared" si="3"/>
        <v>January</v>
      </c>
      <c r="J100" t="str">
        <f t="shared" si="4"/>
        <v>Q1</v>
      </c>
    </row>
    <row r="101" spans="1:10" x14ac:dyDescent="0.2">
      <c r="A101" s="1">
        <v>43497</v>
      </c>
      <c r="F101">
        <f t="shared" si="5"/>
        <v>0</v>
      </c>
      <c r="G101">
        <f>YEAR(Table1[[#This Row],[Datum]])</f>
        <v>2019</v>
      </c>
      <c r="H101">
        <f>MONTH(Table1[[#This Row],[Datum]])</f>
        <v>2</v>
      </c>
      <c r="I101" s="2" t="str">
        <f t="shared" si="3"/>
        <v>February</v>
      </c>
      <c r="J101" t="str">
        <f t="shared" si="4"/>
        <v>Q1</v>
      </c>
    </row>
    <row r="102" spans="1:10" x14ac:dyDescent="0.2">
      <c r="A102" s="1">
        <v>43498</v>
      </c>
      <c r="F102">
        <f t="shared" si="5"/>
        <v>0</v>
      </c>
      <c r="G102">
        <f>YEAR(Table1[[#This Row],[Datum]])</f>
        <v>2019</v>
      </c>
      <c r="H102">
        <f>MONTH(Table1[[#This Row],[Datum]])</f>
        <v>2</v>
      </c>
      <c r="I102" s="2" t="str">
        <f t="shared" si="3"/>
        <v>February</v>
      </c>
      <c r="J102" t="str">
        <f t="shared" si="4"/>
        <v>Q1</v>
      </c>
    </row>
    <row r="103" spans="1:10" x14ac:dyDescent="0.2">
      <c r="A103" s="1">
        <v>43499</v>
      </c>
      <c r="F103">
        <f t="shared" si="5"/>
        <v>0</v>
      </c>
      <c r="G103">
        <f>YEAR(Table1[[#This Row],[Datum]])</f>
        <v>2019</v>
      </c>
      <c r="H103">
        <f>MONTH(Table1[[#This Row],[Datum]])</f>
        <v>2</v>
      </c>
      <c r="I103" s="2" t="str">
        <f t="shared" si="3"/>
        <v>February</v>
      </c>
      <c r="J103" t="str">
        <f t="shared" si="4"/>
        <v>Q1</v>
      </c>
    </row>
    <row r="104" spans="1:10" x14ac:dyDescent="0.2">
      <c r="A104" s="1">
        <v>43500</v>
      </c>
      <c r="F104">
        <f t="shared" si="5"/>
        <v>0</v>
      </c>
      <c r="G104">
        <f>YEAR(Table1[[#This Row],[Datum]])</f>
        <v>2019</v>
      </c>
      <c r="H104">
        <f>MONTH(Table1[[#This Row],[Datum]])</f>
        <v>2</v>
      </c>
      <c r="I104" s="2" t="str">
        <f t="shared" si="3"/>
        <v>February</v>
      </c>
      <c r="J104" t="str">
        <f t="shared" si="4"/>
        <v>Q1</v>
      </c>
    </row>
    <row r="105" spans="1:10" x14ac:dyDescent="0.2">
      <c r="A105" s="1">
        <v>43501</v>
      </c>
      <c r="F105">
        <f t="shared" si="5"/>
        <v>0</v>
      </c>
      <c r="G105">
        <f>YEAR(Table1[[#This Row],[Datum]])</f>
        <v>2019</v>
      </c>
      <c r="H105">
        <f>MONTH(Table1[[#This Row],[Datum]])</f>
        <v>2</v>
      </c>
      <c r="I105" s="2" t="str">
        <f t="shared" si="3"/>
        <v>February</v>
      </c>
      <c r="J105" t="str">
        <f t="shared" si="4"/>
        <v>Q1</v>
      </c>
    </row>
    <row r="106" spans="1:10" x14ac:dyDescent="0.2">
      <c r="A106" s="1">
        <v>43502</v>
      </c>
      <c r="F106">
        <f t="shared" si="5"/>
        <v>0</v>
      </c>
      <c r="G106">
        <f>YEAR(Table1[[#This Row],[Datum]])</f>
        <v>2019</v>
      </c>
      <c r="H106">
        <f>MONTH(Table1[[#This Row],[Datum]])</f>
        <v>2</v>
      </c>
      <c r="I106" s="2" t="str">
        <f t="shared" si="3"/>
        <v>February</v>
      </c>
      <c r="J106" t="str">
        <f t="shared" si="4"/>
        <v>Q1</v>
      </c>
    </row>
    <row r="107" spans="1:10" x14ac:dyDescent="0.2">
      <c r="A107" s="1">
        <v>43503</v>
      </c>
      <c r="F107">
        <f t="shared" si="5"/>
        <v>0</v>
      </c>
      <c r="G107">
        <f>YEAR(Table1[[#This Row],[Datum]])</f>
        <v>2019</v>
      </c>
      <c r="H107">
        <f>MONTH(Table1[[#This Row],[Datum]])</f>
        <v>2</v>
      </c>
      <c r="I107" s="2" t="str">
        <f t="shared" si="3"/>
        <v>February</v>
      </c>
      <c r="J107" t="str">
        <f t="shared" si="4"/>
        <v>Q1</v>
      </c>
    </row>
    <row r="108" spans="1:10" x14ac:dyDescent="0.2">
      <c r="A108" s="1">
        <v>43504</v>
      </c>
      <c r="F108">
        <f t="shared" si="5"/>
        <v>0</v>
      </c>
      <c r="G108">
        <f>YEAR(Table1[[#This Row],[Datum]])</f>
        <v>2019</v>
      </c>
      <c r="H108">
        <f>MONTH(Table1[[#This Row],[Datum]])</f>
        <v>2</v>
      </c>
      <c r="I108" s="2" t="str">
        <f t="shared" si="3"/>
        <v>February</v>
      </c>
      <c r="J108" t="str">
        <f t="shared" si="4"/>
        <v>Q1</v>
      </c>
    </row>
    <row r="109" spans="1:10" x14ac:dyDescent="0.2">
      <c r="A109" s="1">
        <v>43505</v>
      </c>
      <c r="F109">
        <f t="shared" si="5"/>
        <v>0</v>
      </c>
      <c r="G109">
        <f>YEAR(Table1[[#This Row],[Datum]])</f>
        <v>2019</v>
      </c>
      <c r="H109">
        <f>MONTH(Table1[[#This Row],[Datum]])</f>
        <v>2</v>
      </c>
      <c r="I109" s="2" t="str">
        <f t="shared" si="3"/>
        <v>February</v>
      </c>
      <c r="J109" t="str">
        <f t="shared" si="4"/>
        <v>Q1</v>
      </c>
    </row>
    <row r="110" spans="1:10" x14ac:dyDescent="0.2">
      <c r="A110" s="1">
        <v>43506</v>
      </c>
      <c r="F110">
        <f t="shared" si="5"/>
        <v>0</v>
      </c>
      <c r="G110">
        <f>YEAR(Table1[[#This Row],[Datum]])</f>
        <v>2019</v>
      </c>
      <c r="H110">
        <f>MONTH(Table1[[#This Row],[Datum]])</f>
        <v>2</v>
      </c>
      <c r="I110" s="2" t="str">
        <f t="shared" si="3"/>
        <v>February</v>
      </c>
      <c r="J110" t="str">
        <f t="shared" si="4"/>
        <v>Q1</v>
      </c>
    </row>
    <row r="111" spans="1:10" x14ac:dyDescent="0.2">
      <c r="A111" s="1">
        <v>43507</v>
      </c>
      <c r="F111">
        <f t="shared" si="5"/>
        <v>0</v>
      </c>
      <c r="G111">
        <f>YEAR(Table1[[#This Row],[Datum]])</f>
        <v>2019</v>
      </c>
      <c r="H111">
        <f>MONTH(Table1[[#This Row],[Datum]])</f>
        <v>2</v>
      </c>
      <c r="I111" s="2" t="str">
        <f t="shared" si="3"/>
        <v>February</v>
      </c>
      <c r="J111" t="str">
        <f t="shared" si="4"/>
        <v>Q1</v>
      </c>
    </row>
    <row r="112" spans="1:10" x14ac:dyDescent="0.2">
      <c r="A112" s="1">
        <v>43508</v>
      </c>
      <c r="F112">
        <f t="shared" si="5"/>
        <v>0</v>
      </c>
      <c r="G112">
        <f>YEAR(Table1[[#This Row],[Datum]])</f>
        <v>2019</v>
      </c>
      <c r="H112">
        <f>MONTH(Table1[[#This Row],[Datum]])</f>
        <v>2</v>
      </c>
      <c r="I112" s="2" t="str">
        <f t="shared" si="3"/>
        <v>February</v>
      </c>
      <c r="J112" t="str">
        <f t="shared" si="4"/>
        <v>Q1</v>
      </c>
    </row>
    <row r="113" spans="1:10" x14ac:dyDescent="0.2">
      <c r="A113" s="1">
        <v>43509</v>
      </c>
      <c r="F113">
        <f t="shared" si="5"/>
        <v>0</v>
      </c>
      <c r="G113">
        <f>YEAR(Table1[[#This Row],[Datum]])</f>
        <v>2019</v>
      </c>
      <c r="H113">
        <f>MONTH(Table1[[#This Row],[Datum]])</f>
        <v>2</v>
      </c>
      <c r="I113" s="2" t="str">
        <f t="shared" si="3"/>
        <v>February</v>
      </c>
      <c r="J113" t="str">
        <f t="shared" si="4"/>
        <v>Q1</v>
      </c>
    </row>
    <row r="114" spans="1:10" x14ac:dyDescent="0.2">
      <c r="A114" s="1">
        <v>43510</v>
      </c>
      <c r="F114">
        <f t="shared" si="5"/>
        <v>0</v>
      </c>
      <c r="G114">
        <f>YEAR(Table1[[#This Row],[Datum]])</f>
        <v>2019</v>
      </c>
      <c r="H114">
        <f>MONTH(Table1[[#This Row],[Datum]])</f>
        <v>2</v>
      </c>
      <c r="I114" s="2" t="str">
        <f t="shared" si="3"/>
        <v>February</v>
      </c>
      <c r="J114" t="str">
        <f t="shared" si="4"/>
        <v>Q1</v>
      </c>
    </row>
    <row r="115" spans="1:10" x14ac:dyDescent="0.2">
      <c r="A115" s="1">
        <v>43511</v>
      </c>
      <c r="F115">
        <f t="shared" si="5"/>
        <v>0</v>
      </c>
      <c r="G115">
        <f>YEAR(Table1[[#This Row],[Datum]])</f>
        <v>2019</v>
      </c>
      <c r="H115">
        <f>MONTH(Table1[[#This Row],[Datum]])</f>
        <v>2</v>
      </c>
      <c r="I115" s="2" t="str">
        <f t="shared" si="3"/>
        <v>February</v>
      </c>
      <c r="J115" t="str">
        <f t="shared" si="4"/>
        <v>Q1</v>
      </c>
    </row>
    <row r="116" spans="1:10" x14ac:dyDescent="0.2">
      <c r="A116" s="1">
        <v>43512</v>
      </c>
      <c r="F116">
        <f t="shared" si="5"/>
        <v>0</v>
      </c>
      <c r="G116">
        <f>YEAR(Table1[[#This Row],[Datum]])</f>
        <v>2019</v>
      </c>
      <c r="H116">
        <f>MONTH(Table1[[#This Row],[Datum]])</f>
        <v>2</v>
      </c>
      <c r="I116" s="2" t="str">
        <f t="shared" si="3"/>
        <v>February</v>
      </c>
      <c r="J116" t="str">
        <f t="shared" si="4"/>
        <v>Q1</v>
      </c>
    </row>
    <row r="117" spans="1:10" x14ac:dyDescent="0.2">
      <c r="A117" s="1">
        <v>43513</v>
      </c>
      <c r="F117">
        <f t="shared" si="5"/>
        <v>0</v>
      </c>
      <c r="G117">
        <f>YEAR(Table1[[#This Row],[Datum]])</f>
        <v>2019</v>
      </c>
      <c r="H117">
        <f>MONTH(Table1[[#This Row],[Datum]])</f>
        <v>2</v>
      </c>
      <c r="I117" s="2" t="str">
        <f t="shared" si="3"/>
        <v>February</v>
      </c>
      <c r="J117" t="str">
        <f t="shared" si="4"/>
        <v>Q1</v>
      </c>
    </row>
    <row r="118" spans="1:10" x14ac:dyDescent="0.2">
      <c r="A118" s="1">
        <v>43514</v>
      </c>
      <c r="F118">
        <f t="shared" si="5"/>
        <v>0</v>
      </c>
      <c r="G118">
        <f>YEAR(Table1[[#This Row],[Datum]])</f>
        <v>2019</v>
      </c>
      <c r="H118">
        <f>MONTH(Table1[[#This Row],[Datum]])</f>
        <v>2</v>
      </c>
      <c r="I118" s="2" t="str">
        <f t="shared" si="3"/>
        <v>February</v>
      </c>
      <c r="J118" t="str">
        <f t="shared" si="4"/>
        <v>Q1</v>
      </c>
    </row>
    <row r="119" spans="1:10" x14ac:dyDescent="0.2">
      <c r="A119" s="1">
        <v>43515</v>
      </c>
      <c r="F119">
        <f t="shared" si="5"/>
        <v>0</v>
      </c>
      <c r="G119">
        <f>YEAR(Table1[[#This Row],[Datum]])</f>
        <v>2019</v>
      </c>
      <c r="H119">
        <f>MONTH(Table1[[#This Row],[Datum]])</f>
        <v>2</v>
      </c>
      <c r="I119" s="2" t="str">
        <f t="shared" si="3"/>
        <v>February</v>
      </c>
      <c r="J119" t="str">
        <f t="shared" si="4"/>
        <v>Q1</v>
      </c>
    </row>
    <row r="120" spans="1:10" x14ac:dyDescent="0.2">
      <c r="A120" s="1">
        <v>43516</v>
      </c>
      <c r="F120">
        <f t="shared" si="5"/>
        <v>0</v>
      </c>
      <c r="G120">
        <f>YEAR(Table1[[#This Row],[Datum]])</f>
        <v>2019</v>
      </c>
      <c r="H120">
        <f>MONTH(Table1[[#This Row],[Datum]])</f>
        <v>2</v>
      </c>
      <c r="I120" s="2" t="str">
        <f t="shared" si="3"/>
        <v>February</v>
      </c>
      <c r="J120" t="str">
        <f t="shared" si="4"/>
        <v>Q1</v>
      </c>
    </row>
    <row r="121" spans="1:10" x14ac:dyDescent="0.2">
      <c r="A121" s="1">
        <v>43517</v>
      </c>
      <c r="F121">
        <f t="shared" si="5"/>
        <v>0</v>
      </c>
      <c r="G121">
        <f>YEAR(Table1[[#This Row],[Datum]])</f>
        <v>2019</v>
      </c>
      <c r="H121">
        <f>MONTH(Table1[[#This Row],[Datum]])</f>
        <v>2</v>
      </c>
      <c r="I121" s="2" t="str">
        <f t="shared" si="3"/>
        <v>February</v>
      </c>
      <c r="J121" t="str">
        <f t="shared" si="4"/>
        <v>Q1</v>
      </c>
    </row>
    <row r="122" spans="1:10" x14ac:dyDescent="0.2">
      <c r="A122" s="1">
        <v>43518</v>
      </c>
      <c r="F122">
        <f t="shared" si="5"/>
        <v>0</v>
      </c>
      <c r="G122">
        <f>YEAR(Table1[[#This Row],[Datum]])</f>
        <v>2019</v>
      </c>
      <c r="H122">
        <f>MONTH(Table1[[#This Row],[Datum]])</f>
        <v>2</v>
      </c>
      <c r="I122" s="2" t="str">
        <f t="shared" si="3"/>
        <v>February</v>
      </c>
      <c r="J122" t="str">
        <f t="shared" si="4"/>
        <v>Q1</v>
      </c>
    </row>
    <row r="123" spans="1:10" x14ac:dyDescent="0.2">
      <c r="A123" s="1">
        <v>43519</v>
      </c>
      <c r="F123">
        <f t="shared" si="5"/>
        <v>0</v>
      </c>
      <c r="G123">
        <f>YEAR(Table1[[#This Row],[Datum]])</f>
        <v>2019</v>
      </c>
      <c r="H123">
        <f>MONTH(Table1[[#This Row],[Datum]])</f>
        <v>2</v>
      </c>
      <c r="I123" s="2" t="str">
        <f t="shared" si="3"/>
        <v>February</v>
      </c>
      <c r="J123" t="str">
        <f t="shared" si="4"/>
        <v>Q1</v>
      </c>
    </row>
    <row r="124" spans="1:10" x14ac:dyDescent="0.2">
      <c r="A124" s="1">
        <v>43520</v>
      </c>
      <c r="F124">
        <f t="shared" si="5"/>
        <v>0</v>
      </c>
      <c r="G124">
        <f>YEAR(Table1[[#This Row],[Datum]])</f>
        <v>2019</v>
      </c>
      <c r="H124">
        <f>MONTH(Table1[[#This Row],[Datum]])</f>
        <v>2</v>
      </c>
      <c r="I124" s="2" t="str">
        <f t="shared" si="3"/>
        <v>February</v>
      </c>
      <c r="J124" t="str">
        <f t="shared" si="4"/>
        <v>Q1</v>
      </c>
    </row>
    <row r="125" spans="1:10" x14ac:dyDescent="0.2">
      <c r="A125" s="1">
        <v>43521</v>
      </c>
      <c r="F125">
        <f t="shared" si="5"/>
        <v>0</v>
      </c>
      <c r="G125">
        <f>YEAR(Table1[[#This Row],[Datum]])</f>
        <v>2019</v>
      </c>
      <c r="H125">
        <f>MONTH(Table1[[#This Row],[Datum]])</f>
        <v>2</v>
      </c>
      <c r="I125" s="2" t="str">
        <f t="shared" si="3"/>
        <v>February</v>
      </c>
      <c r="J125" t="str">
        <f t="shared" si="4"/>
        <v>Q1</v>
      </c>
    </row>
    <row r="126" spans="1:10" x14ac:dyDescent="0.2">
      <c r="A126" s="1">
        <v>43522</v>
      </c>
      <c r="F126">
        <f t="shared" si="5"/>
        <v>0</v>
      </c>
      <c r="G126">
        <f>YEAR(Table1[[#This Row],[Datum]])</f>
        <v>2019</v>
      </c>
      <c r="H126">
        <f>MONTH(Table1[[#This Row],[Datum]])</f>
        <v>2</v>
      </c>
      <c r="I126" s="2" t="str">
        <f t="shared" si="3"/>
        <v>February</v>
      </c>
      <c r="J126" t="str">
        <f t="shared" si="4"/>
        <v>Q1</v>
      </c>
    </row>
    <row r="127" spans="1:10" x14ac:dyDescent="0.2">
      <c r="A127" s="1">
        <v>43523</v>
      </c>
      <c r="F127">
        <f t="shared" si="5"/>
        <v>0</v>
      </c>
      <c r="G127">
        <f>YEAR(Table1[[#This Row],[Datum]])</f>
        <v>2019</v>
      </c>
      <c r="H127">
        <f>MONTH(Table1[[#This Row],[Datum]])</f>
        <v>2</v>
      </c>
      <c r="I127" s="2" t="str">
        <f t="shared" si="3"/>
        <v>February</v>
      </c>
      <c r="J127" t="str">
        <f t="shared" si="4"/>
        <v>Q1</v>
      </c>
    </row>
    <row r="128" spans="1:10" x14ac:dyDescent="0.2">
      <c r="A128" s="1">
        <v>43524</v>
      </c>
      <c r="F128">
        <f t="shared" si="5"/>
        <v>0</v>
      </c>
      <c r="G128">
        <f>YEAR(Table1[[#This Row],[Datum]])</f>
        <v>2019</v>
      </c>
      <c r="H128">
        <f>MONTH(Table1[[#This Row],[Datum]])</f>
        <v>2</v>
      </c>
      <c r="I128" s="2" t="str">
        <f t="shared" si="3"/>
        <v>February</v>
      </c>
      <c r="J128" t="str">
        <f t="shared" si="4"/>
        <v>Q1</v>
      </c>
    </row>
    <row r="129" spans="1:10" x14ac:dyDescent="0.2">
      <c r="A129" s="1">
        <v>43525</v>
      </c>
      <c r="F129">
        <f t="shared" si="5"/>
        <v>0</v>
      </c>
      <c r="G129">
        <f>YEAR(Table1[[#This Row],[Datum]])</f>
        <v>2019</v>
      </c>
      <c r="H129">
        <f>MONTH(Table1[[#This Row],[Datum]])</f>
        <v>3</v>
      </c>
      <c r="I129" s="2" t="str">
        <f t="shared" si="3"/>
        <v>March</v>
      </c>
      <c r="J129" t="str">
        <f t="shared" si="4"/>
        <v>Q1</v>
      </c>
    </row>
    <row r="130" spans="1:10" x14ac:dyDescent="0.2">
      <c r="A130" s="1">
        <v>43526</v>
      </c>
      <c r="F130">
        <f t="shared" si="5"/>
        <v>0</v>
      </c>
      <c r="G130">
        <f>YEAR(Table1[[#This Row],[Datum]])</f>
        <v>2019</v>
      </c>
      <c r="H130">
        <f>MONTH(Table1[[#This Row],[Datum]])</f>
        <v>3</v>
      </c>
      <c r="I130" s="2" t="str">
        <f t="shared" si="3"/>
        <v>March</v>
      </c>
      <c r="J130" t="str">
        <f t="shared" si="4"/>
        <v>Q1</v>
      </c>
    </row>
    <row r="131" spans="1:10" x14ac:dyDescent="0.2">
      <c r="A131" s="1">
        <v>43527</v>
      </c>
      <c r="F131">
        <f t="shared" si="5"/>
        <v>0</v>
      </c>
      <c r="G131">
        <f>YEAR(Table1[[#This Row],[Datum]])</f>
        <v>2019</v>
      </c>
      <c r="H131">
        <f>MONTH(Table1[[#This Row],[Datum]])</f>
        <v>3</v>
      </c>
      <c r="I131" s="2" t="str">
        <f t="shared" ref="I131:I194" si="6">CHOOSE(H131,"January","February","March","April","May","June","July","August","September","October","November","December")</f>
        <v>March</v>
      </c>
      <c r="J131" t="str">
        <f t="shared" ref="J131:J194" si="7">"Q"&amp;CEILING(H131/3,1)</f>
        <v>Q1</v>
      </c>
    </row>
    <row r="132" spans="1:10" x14ac:dyDescent="0.2">
      <c r="A132" s="1">
        <v>43528</v>
      </c>
      <c r="F132">
        <f t="shared" ref="F132:F195" si="8">B132+C132+D132+E132</f>
        <v>0</v>
      </c>
      <c r="G132">
        <f>YEAR(Table1[[#This Row],[Datum]])</f>
        <v>2019</v>
      </c>
      <c r="H132">
        <f>MONTH(Table1[[#This Row],[Datum]])</f>
        <v>3</v>
      </c>
      <c r="I132" s="2" t="str">
        <f t="shared" si="6"/>
        <v>March</v>
      </c>
      <c r="J132" t="str">
        <f t="shared" si="7"/>
        <v>Q1</v>
      </c>
    </row>
    <row r="133" spans="1:10" x14ac:dyDescent="0.2">
      <c r="A133" s="1">
        <v>43529</v>
      </c>
      <c r="F133">
        <f t="shared" si="8"/>
        <v>0</v>
      </c>
      <c r="G133">
        <f>YEAR(Table1[[#This Row],[Datum]])</f>
        <v>2019</v>
      </c>
      <c r="H133">
        <f>MONTH(Table1[[#This Row],[Datum]])</f>
        <v>3</v>
      </c>
      <c r="I133" s="2" t="str">
        <f t="shared" si="6"/>
        <v>March</v>
      </c>
      <c r="J133" t="str">
        <f t="shared" si="7"/>
        <v>Q1</v>
      </c>
    </row>
    <row r="134" spans="1:10" x14ac:dyDescent="0.2">
      <c r="A134" s="1">
        <v>43530</v>
      </c>
      <c r="F134">
        <f t="shared" si="8"/>
        <v>0</v>
      </c>
      <c r="G134">
        <f>YEAR(Table1[[#This Row],[Datum]])</f>
        <v>2019</v>
      </c>
      <c r="H134">
        <f>MONTH(Table1[[#This Row],[Datum]])</f>
        <v>3</v>
      </c>
      <c r="I134" s="2" t="str">
        <f t="shared" si="6"/>
        <v>March</v>
      </c>
      <c r="J134" t="str">
        <f t="shared" si="7"/>
        <v>Q1</v>
      </c>
    </row>
    <row r="135" spans="1:10" x14ac:dyDescent="0.2">
      <c r="A135" s="1">
        <v>43531</v>
      </c>
      <c r="F135">
        <f t="shared" si="8"/>
        <v>0</v>
      </c>
      <c r="G135">
        <f>YEAR(Table1[[#This Row],[Datum]])</f>
        <v>2019</v>
      </c>
      <c r="H135">
        <f>MONTH(Table1[[#This Row],[Datum]])</f>
        <v>3</v>
      </c>
      <c r="I135" s="2" t="str">
        <f t="shared" si="6"/>
        <v>March</v>
      </c>
      <c r="J135" t="str">
        <f t="shared" si="7"/>
        <v>Q1</v>
      </c>
    </row>
    <row r="136" spans="1:10" x14ac:dyDescent="0.2">
      <c r="A136" s="1">
        <v>43532</v>
      </c>
      <c r="F136">
        <f t="shared" si="8"/>
        <v>0</v>
      </c>
      <c r="G136">
        <f>YEAR(Table1[[#This Row],[Datum]])</f>
        <v>2019</v>
      </c>
      <c r="H136">
        <f>MONTH(Table1[[#This Row],[Datum]])</f>
        <v>3</v>
      </c>
      <c r="I136" s="2" t="str">
        <f t="shared" si="6"/>
        <v>March</v>
      </c>
      <c r="J136" t="str">
        <f t="shared" si="7"/>
        <v>Q1</v>
      </c>
    </row>
    <row r="137" spans="1:10" x14ac:dyDescent="0.2">
      <c r="A137" s="1">
        <v>43533</v>
      </c>
      <c r="F137">
        <f t="shared" si="8"/>
        <v>0</v>
      </c>
      <c r="G137">
        <f>YEAR(Table1[[#This Row],[Datum]])</f>
        <v>2019</v>
      </c>
      <c r="H137">
        <f>MONTH(Table1[[#This Row],[Datum]])</f>
        <v>3</v>
      </c>
      <c r="I137" s="2" t="str">
        <f t="shared" si="6"/>
        <v>March</v>
      </c>
      <c r="J137" t="str">
        <f t="shared" si="7"/>
        <v>Q1</v>
      </c>
    </row>
    <row r="138" spans="1:10" x14ac:dyDescent="0.2">
      <c r="A138" s="1">
        <v>43534</v>
      </c>
      <c r="F138">
        <f t="shared" si="8"/>
        <v>0</v>
      </c>
      <c r="G138">
        <f>YEAR(Table1[[#This Row],[Datum]])</f>
        <v>2019</v>
      </c>
      <c r="H138">
        <f>MONTH(Table1[[#This Row],[Datum]])</f>
        <v>3</v>
      </c>
      <c r="I138" s="2" t="str">
        <f t="shared" si="6"/>
        <v>March</v>
      </c>
      <c r="J138" t="str">
        <f t="shared" si="7"/>
        <v>Q1</v>
      </c>
    </row>
    <row r="139" spans="1:10" x14ac:dyDescent="0.2">
      <c r="A139" s="1">
        <v>43535</v>
      </c>
      <c r="F139">
        <f t="shared" si="8"/>
        <v>0</v>
      </c>
      <c r="G139">
        <f>YEAR(Table1[[#This Row],[Datum]])</f>
        <v>2019</v>
      </c>
      <c r="H139">
        <f>MONTH(Table1[[#This Row],[Datum]])</f>
        <v>3</v>
      </c>
      <c r="I139" s="2" t="str">
        <f t="shared" si="6"/>
        <v>March</v>
      </c>
      <c r="J139" t="str">
        <f t="shared" si="7"/>
        <v>Q1</v>
      </c>
    </row>
    <row r="140" spans="1:10" x14ac:dyDescent="0.2">
      <c r="A140" s="1">
        <v>43536</v>
      </c>
      <c r="F140">
        <f t="shared" si="8"/>
        <v>0</v>
      </c>
      <c r="G140">
        <f>YEAR(Table1[[#This Row],[Datum]])</f>
        <v>2019</v>
      </c>
      <c r="H140">
        <f>MONTH(Table1[[#This Row],[Datum]])</f>
        <v>3</v>
      </c>
      <c r="I140" s="2" t="str">
        <f t="shared" si="6"/>
        <v>March</v>
      </c>
      <c r="J140" t="str">
        <f t="shared" si="7"/>
        <v>Q1</v>
      </c>
    </row>
    <row r="141" spans="1:10" x14ac:dyDescent="0.2">
      <c r="A141" s="1">
        <v>43537</v>
      </c>
      <c r="F141">
        <f t="shared" si="8"/>
        <v>0</v>
      </c>
      <c r="G141">
        <f>YEAR(Table1[[#This Row],[Datum]])</f>
        <v>2019</v>
      </c>
      <c r="H141">
        <f>MONTH(Table1[[#This Row],[Datum]])</f>
        <v>3</v>
      </c>
      <c r="I141" s="2" t="str">
        <f t="shared" si="6"/>
        <v>March</v>
      </c>
      <c r="J141" t="str">
        <f t="shared" si="7"/>
        <v>Q1</v>
      </c>
    </row>
    <row r="142" spans="1:10" x14ac:dyDescent="0.2">
      <c r="A142" s="1">
        <v>43538</v>
      </c>
      <c r="F142">
        <f t="shared" si="8"/>
        <v>0</v>
      </c>
      <c r="G142">
        <f>YEAR(Table1[[#This Row],[Datum]])</f>
        <v>2019</v>
      </c>
      <c r="H142">
        <f>MONTH(Table1[[#This Row],[Datum]])</f>
        <v>3</v>
      </c>
      <c r="I142" s="2" t="str">
        <f t="shared" si="6"/>
        <v>March</v>
      </c>
      <c r="J142" t="str">
        <f t="shared" si="7"/>
        <v>Q1</v>
      </c>
    </row>
    <row r="143" spans="1:10" x14ac:dyDescent="0.2">
      <c r="A143" s="1">
        <v>43539</v>
      </c>
      <c r="F143">
        <f t="shared" si="8"/>
        <v>0</v>
      </c>
      <c r="G143">
        <f>YEAR(Table1[[#This Row],[Datum]])</f>
        <v>2019</v>
      </c>
      <c r="H143">
        <f>MONTH(Table1[[#This Row],[Datum]])</f>
        <v>3</v>
      </c>
      <c r="I143" s="2" t="str">
        <f t="shared" si="6"/>
        <v>March</v>
      </c>
      <c r="J143" t="str">
        <f t="shared" si="7"/>
        <v>Q1</v>
      </c>
    </row>
    <row r="144" spans="1:10" x14ac:dyDescent="0.2">
      <c r="A144" s="1">
        <v>43540</v>
      </c>
      <c r="F144">
        <f t="shared" si="8"/>
        <v>0</v>
      </c>
      <c r="G144">
        <f>YEAR(Table1[[#This Row],[Datum]])</f>
        <v>2019</v>
      </c>
      <c r="H144">
        <f>MONTH(Table1[[#This Row],[Datum]])</f>
        <v>3</v>
      </c>
      <c r="I144" s="2" t="str">
        <f t="shared" si="6"/>
        <v>March</v>
      </c>
      <c r="J144" t="str">
        <f t="shared" si="7"/>
        <v>Q1</v>
      </c>
    </row>
    <row r="145" spans="1:10" x14ac:dyDescent="0.2">
      <c r="A145" s="1">
        <v>43541</v>
      </c>
      <c r="F145">
        <f t="shared" si="8"/>
        <v>0</v>
      </c>
      <c r="G145">
        <f>YEAR(Table1[[#This Row],[Datum]])</f>
        <v>2019</v>
      </c>
      <c r="H145">
        <f>MONTH(Table1[[#This Row],[Datum]])</f>
        <v>3</v>
      </c>
      <c r="I145" s="2" t="str">
        <f t="shared" si="6"/>
        <v>March</v>
      </c>
      <c r="J145" t="str">
        <f t="shared" si="7"/>
        <v>Q1</v>
      </c>
    </row>
    <row r="146" spans="1:10" x14ac:dyDescent="0.2">
      <c r="A146" s="1">
        <v>43542</v>
      </c>
      <c r="F146">
        <f t="shared" si="8"/>
        <v>0</v>
      </c>
      <c r="G146">
        <f>YEAR(Table1[[#This Row],[Datum]])</f>
        <v>2019</v>
      </c>
      <c r="H146">
        <f>MONTH(Table1[[#This Row],[Datum]])</f>
        <v>3</v>
      </c>
      <c r="I146" s="2" t="str">
        <f t="shared" si="6"/>
        <v>March</v>
      </c>
      <c r="J146" t="str">
        <f t="shared" si="7"/>
        <v>Q1</v>
      </c>
    </row>
    <row r="147" spans="1:10" x14ac:dyDescent="0.2">
      <c r="A147" s="1">
        <v>43543</v>
      </c>
      <c r="F147">
        <f t="shared" si="8"/>
        <v>0</v>
      </c>
      <c r="G147">
        <f>YEAR(Table1[[#This Row],[Datum]])</f>
        <v>2019</v>
      </c>
      <c r="H147">
        <f>MONTH(Table1[[#This Row],[Datum]])</f>
        <v>3</v>
      </c>
      <c r="I147" s="2" t="str">
        <f t="shared" si="6"/>
        <v>March</v>
      </c>
      <c r="J147" t="str">
        <f t="shared" si="7"/>
        <v>Q1</v>
      </c>
    </row>
    <row r="148" spans="1:10" x14ac:dyDescent="0.2">
      <c r="A148" s="1">
        <v>43544</v>
      </c>
      <c r="F148">
        <f t="shared" si="8"/>
        <v>0</v>
      </c>
      <c r="G148">
        <f>YEAR(Table1[[#This Row],[Datum]])</f>
        <v>2019</v>
      </c>
      <c r="H148">
        <f>MONTH(Table1[[#This Row],[Datum]])</f>
        <v>3</v>
      </c>
      <c r="I148" s="2" t="str">
        <f t="shared" si="6"/>
        <v>March</v>
      </c>
      <c r="J148" t="str">
        <f t="shared" si="7"/>
        <v>Q1</v>
      </c>
    </row>
    <row r="149" spans="1:10" x14ac:dyDescent="0.2">
      <c r="A149" s="1">
        <v>43545</v>
      </c>
      <c r="F149">
        <f t="shared" si="8"/>
        <v>0</v>
      </c>
      <c r="G149">
        <f>YEAR(Table1[[#This Row],[Datum]])</f>
        <v>2019</v>
      </c>
      <c r="H149">
        <f>MONTH(Table1[[#This Row],[Datum]])</f>
        <v>3</v>
      </c>
      <c r="I149" s="2" t="str">
        <f t="shared" si="6"/>
        <v>March</v>
      </c>
      <c r="J149" t="str">
        <f t="shared" si="7"/>
        <v>Q1</v>
      </c>
    </row>
    <row r="150" spans="1:10" x14ac:dyDescent="0.2">
      <c r="A150" s="1">
        <v>43546</v>
      </c>
      <c r="F150">
        <f t="shared" si="8"/>
        <v>0</v>
      </c>
      <c r="G150">
        <f>YEAR(Table1[[#This Row],[Datum]])</f>
        <v>2019</v>
      </c>
      <c r="H150">
        <f>MONTH(Table1[[#This Row],[Datum]])</f>
        <v>3</v>
      </c>
      <c r="I150" s="2" t="str">
        <f t="shared" si="6"/>
        <v>March</v>
      </c>
      <c r="J150" t="str">
        <f t="shared" si="7"/>
        <v>Q1</v>
      </c>
    </row>
    <row r="151" spans="1:10" x14ac:dyDescent="0.2">
      <c r="A151" s="1">
        <v>43547</v>
      </c>
      <c r="F151">
        <f t="shared" si="8"/>
        <v>0</v>
      </c>
      <c r="G151">
        <f>YEAR(Table1[[#This Row],[Datum]])</f>
        <v>2019</v>
      </c>
      <c r="H151">
        <f>MONTH(Table1[[#This Row],[Datum]])</f>
        <v>3</v>
      </c>
      <c r="I151" s="2" t="str">
        <f t="shared" si="6"/>
        <v>March</v>
      </c>
      <c r="J151" t="str">
        <f t="shared" si="7"/>
        <v>Q1</v>
      </c>
    </row>
    <row r="152" spans="1:10" x14ac:dyDescent="0.2">
      <c r="A152" s="1">
        <v>43548</v>
      </c>
      <c r="F152">
        <f t="shared" si="8"/>
        <v>0</v>
      </c>
      <c r="G152">
        <f>YEAR(Table1[[#This Row],[Datum]])</f>
        <v>2019</v>
      </c>
      <c r="H152">
        <f>MONTH(Table1[[#This Row],[Datum]])</f>
        <v>3</v>
      </c>
      <c r="I152" s="2" t="str">
        <f t="shared" si="6"/>
        <v>March</v>
      </c>
      <c r="J152" t="str">
        <f t="shared" si="7"/>
        <v>Q1</v>
      </c>
    </row>
    <row r="153" spans="1:10" x14ac:dyDescent="0.2">
      <c r="A153" s="1">
        <v>43549</v>
      </c>
      <c r="F153">
        <f t="shared" si="8"/>
        <v>0</v>
      </c>
      <c r="G153">
        <f>YEAR(Table1[[#This Row],[Datum]])</f>
        <v>2019</v>
      </c>
      <c r="H153">
        <f>MONTH(Table1[[#This Row],[Datum]])</f>
        <v>3</v>
      </c>
      <c r="I153" s="2" t="str">
        <f t="shared" si="6"/>
        <v>March</v>
      </c>
      <c r="J153" t="str">
        <f t="shared" si="7"/>
        <v>Q1</v>
      </c>
    </row>
    <row r="154" spans="1:10" x14ac:dyDescent="0.2">
      <c r="A154" s="1">
        <v>43550</v>
      </c>
      <c r="F154">
        <f t="shared" si="8"/>
        <v>0</v>
      </c>
      <c r="G154">
        <f>YEAR(Table1[[#This Row],[Datum]])</f>
        <v>2019</v>
      </c>
      <c r="H154">
        <f>MONTH(Table1[[#This Row],[Datum]])</f>
        <v>3</v>
      </c>
      <c r="I154" s="2" t="str">
        <f t="shared" si="6"/>
        <v>March</v>
      </c>
      <c r="J154" t="str">
        <f t="shared" si="7"/>
        <v>Q1</v>
      </c>
    </row>
    <row r="155" spans="1:10" x14ac:dyDescent="0.2">
      <c r="A155" s="1">
        <v>43551</v>
      </c>
      <c r="F155">
        <f t="shared" si="8"/>
        <v>0</v>
      </c>
      <c r="G155">
        <f>YEAR(Table1[[#This Row],[Datum]])</f>
        <v>2019</v>
      </c>
      <c r="H155">
        <f>MONTH(Table1[[#This Row],[Datum]])</f>
        <v>3</v>
      </c>
      <c r="I155" s="2" t="str">
        <f t="shared" si="6"/>
        <v>March</v>
      </c>
      <c r="J155" t="str">
        <f t="shared" si="7"/>
        <v>Q1</v>
      </c>
    </row>
    <row r="156" spans="1:10" x14ac:dyDescent="0.2">
      <c r="A156" s="1">
        <v>43552</v>
      </c>
      <c r="F156">
        <f t="shared" si="8"/>
        <v>0</v>
      </c>
      <c r="G156">
        <f>YEAR(Table1[[#This Row],[Datum]])</f>
        <v>2019</v>
      </c>
      <c r="H156">
        <f>MONTH(Table1[[#This Row],[Datum]])</f>
        <v>3</v>
      </c>
      <c r="I156" s="2" t="str">
        <f t="shared" si="6"/>
        <v>March</v>
      </c>
      <c r="J156" t="str">
        <f t="shared" si="7"/>
        <v>Q1</v>
      </c>
    </row>
    <row r="157" spans="1:10" x14ac:dyDescent="0.2">
      <c r="A157" s="1">
        <v>43553</v>
      </c>
      <c r="F157">
        <f t="shared" si="8"/>
        <v>0</v>
      </c>
      <c r="G157">
        <f>YEAR(Table1[[#This Row],[Datum]])</f>
        <v>2019</v>
      </c>
      <c r="H157">
        <f>MONTH(Table1[[#This Row],[Datum]])</f>
        <v>3</v>
      </c>
      <c r="I157" s="2" t="str">
        <f t="shared" si="6"/>
        <v>March</v>
      </c>
      <c r="J157" t="str">
        <f t="shared" si="7"/>
        <v>Q1</v>
      </c>
    </row>
    <row r="158" spans="1:10" x14ac:dyDescent="0.2">
      <c r="A158" s="1">
        <v>43554</v>
      </c>
      <c r="F158">
        <f t="shared" si="8"/>
        <v>0</v>
      </c>
      <c r="G158">
        <f>YEAR(Table1[[#This Row],[Datum]])</f>
        <v>2019</v>
      </c>
      <c r="H158">
        <f>MONTH(Table1[[#This Row],[Datum]])</f>
        <v>3</v>
      </c>
      <c r="I158" s="2" t="str">
        <f t="shared" si="6"/>
        <v>March</v>
      </c>
      <c r="J158" t="str">
        <f t="shared" si="7"/>
        <v>Q1</v>
      </c>
    </row>
    <row r="159" spans="1:10" x14ac:dyDescent="0.2">
      <c r="A159" s="1">
        <v>43555</v>
      </c>
      <c r="F159">
        <f t="shared" si="8"/>
        <v>0</v>
      </c>
      <c r="G159">
        <f>YEAR(Table1[[#This Row],[Datum]])</f>
        <v>2019</v>
      </c>
      <c r="H159">
        <f>MONTH(Table1[[#This Row],[Datum]])</f>
        <v>3</v>
      </c>
      <c r="I159" s="2" t="str">
        <f t="shared" si="6"/>
        <v>March</v>
      </c>
      <c r="J159" t="str">
        <f t="shared" si="7"/>
        <v>Q1</v>
      </c>
    </row>
    <row r="160" spans="1:10" x14ac:dyDescent="0.2">
      <c r="A160" s="1">
        <v>43556</v>
      </c>
      <c r="F160">
        <f t="shared" si="8"/>
        <v>0</v>
      </c>
      <c r="G160">
        <f>YEAR(Table1[[#This Row],[Datum]])</f>
        <v>2019</v>
      </c>
      <c r="H160">
        <f>MONTH(Table1[[#This Row],[Datum]])</f>
        <v>4</v>
      </c>
      <c r="I160" s="2" t="str">
        <f t="shared" si="6"/>
        <v>April</v>
      </c>
      <c r="J160" t="str">
        <f t="shared" si="7"/>
        <v>Q2</v>
      </c>
    </row>
    <row r="161" spans="1:10" x14ac:dyDescent="0.2">
      <c r="A161" s="1">
        <v>43557</v>
      </c>
      <c r="F161">
        <f t="shared" si="8"/>
        <v>0</v>
      </c>
      <c r="G161">
        <f>YEAR(Table1[[#This Row],[Datum]])</f>
        <v>2019</v>
      </c>
      <c r="H161">
        <f>MONTH(Table1[[#This Row],[Datum]])</f>
        <v>4</v>
      </c>
      <c r="I161" s="2" t="str">
        <f t="shared" si="6"/>
        <v>April</v>
      </c>
      <c r="J161" t="str">
        <f t="shared" si="7"/>
        <v>Q2</v>
      </c>
    </row>
    <row r="162" spans="1:10" x14ac:dyDescent="0.2">
      <c r="A162" s="1">
        <v>43558</v>
      </c>
      <c r="F162">
        <f t="shared" si="8"/>
        <v>0</v>
      </c>
      <c r="G162">
        <f>YEAR(Table1[[#This Row],[Datum]])</f>
        <v>2019</v>
      </c>
      <c r="H162">
        <f>MONTH(Table1[[#This Row],[Datum]])</f>
        <v>4</v>
      </c>
      <c r="I162" s="2" t="str">
        <f t="shared" si="6"/>
        <v>April</v>
      </c>
      <c r="J162" t="str">
        <f t="shared" si="7"/>
        <v>Q2</v>
      </c>
    </row>
    <row r="163" spans="1:10" x14ac:dyDescent="0.2">
      <c r="A163" s="1">
        <v>43559</v>
      </c>
      <c r="F163">
        <f t="shared" si="8"/>
        <v>0</v>
      </c>
      <c r="G163">
        <f>YEAR(Table1[[#This Row],[Datum]])</f>
        <v>2019</v>
      </c>
      <c r="H163">
        <f>MONTH(Table1[[#This Row],[Datum]])</f>
        <v>4</v>
      </c>
      <c r="I163" s="2" t="str">
        <f t="shared" si="6"/>
        <v>April</v>
      </c>
      <c r="J163" t="str">
        <f t="shared" si="7"/>
        <v>Q2</v>
      </c>
    </row>
    <row r="164" spans="1:10" x14ac:dyDescent="0.2">
      <c r="A164" s="1">
        <v>43560</v>
      </c>
      <c r="F164">
        <f t="shared" si="8"/>
        <v>0</v>
      </c>
      <c r="G164">
        <f>YEAR(Table1[[#This Row],[Datum]])</f>
        <v>2019</v>
      </c>
      <c r="H164">
        <f>MONTH(Table1[[#This Row],[Datum]])</f>
        <v>4</v>
      </c>
      <c r="I164" s="2" t="str">
        <f t="shared" si="6"/>
        <v>April</v>
      </c>
      <c r="J164" t="str">
        <f t="shared" si="7"/>
        <v>Q2</v>
      </c>
    </row>
    <row r="165" spans="1:10" x14ac:dyDescent="0.2">
      <c r="A165" s="1">
        <v>43561</v>
      </c>
      <c r="F165">
        <f t="shared" si="8"/>
        <v>0</v>
      </c>
      <c r="G165">
        <f>YEAR(Table1[[#This Row],[Datum]])</f>
        <v>2019</v>
      </c>
      <c r="H165">
        <f>MONTH(Table1[[#This Row],[Datum]])</f>
        <v>4</v>
      </c>
      <c r="I165" s="2" t="str">
        <f t="shared" si="6"/>
        <v>April</v>
      </c>
      <c r="J165" t="str">
        <f t="shared" si="7"/>
        <v>Q2</v>
      </c>
    </row>
    <row r="166" spans="1:10" x14ac:dyDescent="0.2">
      <c r="A166" s="1">
        <v>43562</v>
      </c>
      <c r="F166">
        <f t="shared" si="8"/>
        <v>0</v>
      </c>
      <c r="G166">
        <f>YEAR(Table1[[#This Row],[Datum]])</f>
        <v>2019</v>
      </c>
      <c r="H166">
        <f>MONTH(Table1[[#This Row],[Datum]])</f>
        <v>4</v>
      </c>
      <c r="I166" s="2" t="str">
        <f t="shared" si="6"/>
        <v>April</v>
      </c>
      <c r="J166" t="str">
        <f t="shared" si="7"/>
        <v>Q2</v>
      </c>
    </row>
    <row r="167" spans="1:10" x14ac:dyDescent="0.2">
      <c r="A167" s="1">
        <v>43563</v>
      </c>
      <c r="F167">
        <f t="shared" si="8"/>
        <v>0</v>
      </c>
      <c r="G167">
        <f>YEAR(Table1[[#This Row],[Datum]])</f>
        <v>2019</v>
      </c>
      <c r="H167">
        <f>MONTH(Table1[[#This Row],[Datum]])</f>
        <v>4</v>
      </c>
      <c r="I167" s="2" t="str">
        <f t="shared" si="6"/>
        <v>April</v>
      </c>
      <c r="J167" t="str">
        <f t="shared" si="7"/>
        <v>Q2</v>
      </c>
    </row>
    <row r="168" spans="1:10" x14ac:dyDescent="0.2">
      <c r="A168" s="1">
        <v>43564</v>
      </c>
      <c r="F168">
        <f t="shared" si="8"/>
        <v>0</v>
      </c>
      <c r="G168">
        <f>YEAR(Table1[[#This Row],[Datum]])</f>
        <v>2019</v>
      </c>
      <c r="H168">
        <f>MONTH(Table1[[#This Row],[Datum]])</f>
        <v>4</v>
      </c>
      <c r="I168" s="2" t="str">
        <f t="shared" si="6"/>
        <v>April</v>
      </c>
      <c r="J168" t="str">
        <f t="shared" si="7"/>
        <v>Q2</v>
      </c>
    </row>
    <row r="169" spans="1:10" x14ac:dyDescent="0.2">
      <c r="A169" s="1">
        <v>43565</v>
      </c>
      <c r="F169">
        <f t="shared" si="8"/>
        <v>0</v>
      </c>
      <c r="G169">
        <f>YEAR(Table1[[#This Row],[Datum]])</f>
        <v>2019</v>
      </c>
      <c r="H169">
        <f>MONTH(Table1[[#This Row],[Datum]])</f>
        <v>4</v>
      </c>
      <c r="I169" s="2" t="str">
        <f t="shared" si="6"/>
        <v>April</v>
      </c>
      <c r="J169" t="str">
        <f t="shared" si="7"/>
        <v>Q2</v>
      </c>
    </row>
    <row r="170" spans="1:10" x14ac:dyDescent="0.2">
      <c r="A170" s="1">
        <v>43566</v>
      </c>
      <c r="F170">
        <f t="shared" si="8"/>
        <v>0</v>
      </c>
      <c r="G170">
        <f>YEAR(Table1[[#This Row],[Datum]])</f>
        <v>2019</v>
      </c>
      <c r="H170">
        <f>MONTH(Table1[[#This Row],[Datum]])</f>
        <v>4</v>
      </c>
      <c r="I170" s="2" t="str">
        <f t="shared" si="6"/>
        <v>April</v>
      </c>
      <c r="J170" t="str">
        <f t="shared" si="7"/>
        <v>Q2</v>
      </c>
    </row>
    <row r="171" spans="1:10" x14ac:dyDescent="0.2">
      <c r="A171" s="1">
        <v>43567</v>
      </c>
      <c r="F171">
        <f t="shared" si="8"/>
        <v>0</v>
      </c>
      <c r="G171">
        <f>YEAR(Table1[[#This Row],[Datum]])</f>
        <v>2019</v>
      </c>
      <c r="H171">
        <f>MONTH(Table1[[#This Row],[Datum]])</f>
        <v>4</v>
      </c>
      <c r="I171" s="2" t="str">
        <f t="shared" si="6"/>
        <v>April</v>
      </c>
      <c r="J171" t="str">
        <f t="shared" si="7"/>
        <v>Q2</v>
      </c>
    </row>
    <row r="172" spans="1:10" x14ac:dyDescent="0.2">
      <c r="A172" s="1">
        <v>43568</v>
      </c>
      <c r="F172">
        <f t="shared" si="8"/>
        <v>0</v>
      </c>
      <c r="G172">
        <f>YEAR(Table1[[#This Row],[Datum]])</f>
        <v>2019</v>
      </c>
      <c r="H172">
        <f>MONTH(Table1[[#This Row],[Datum]])</f>
        <v>4</v>
      </c>
      <c r="I172" s="2" t="str">
        <f t="shared" si="6"/>
        <v>April</v>
      </c>
      <c r="J172" t="str">
        <f t="shared" si="7"/>
        <v>Q2</v>
      </c>
    </row>
    <row r="173" spans="1:10" x14ac:dyDescent="0.2">
      <c r="A173" s="1">
        <v>43569</v>
      </c>
      <c r="F173">
        <f t="shared" si="8"/>
        <v>0</v>
      </c>
      <c r="G173">
        <f>YEAR(Table1[[#This Row],[Datum]])</f>
        <v>2019</v>
      </c>
      <c r="H173">
        <f>MONTH(Table1[[#This Row],[Datum]])</f>
        <v>4</v>
      </c>
      <c r="I173" s="2" t="str">
        <f t="shared" si="6"/>
        <v>April</v>
      </c>
      <c r="J173" t="str">
        <f t="shared" si="7"/>
        <v>Q2</v>
      </c>
    </row>
    <row r="174" spans="1:10" x14ac:dyDescent="0.2">
      <c r="A174" s="1">
        <v>43570</v>
      </c>
      <c r="F174">
        <f t="shared" si="8"/>
        <v>0</v>
      </c>
      <c r="G174">
        <f>YEAR(Table1[[#This Row],[Datum]])</f>
        <v>2019</v>
      </c>
      <c r="H174">
        <f>MONTH(Table1[[#This Row],[Datum]])</f>
        <v>4</v>
      </c>
      <c r="I174" s="2" t="str">
        <f t="shared" si="6"/>
        <v>April</v>
      </c>
      <c r="J174" t="str">
        <f t="shared" si="7"/>
        <v>Q2</v>
      </c>
    </row>
    <row r="175" spans="1:10" x14ac:dyDescent="0.2">
      <c r="A175" s="1">
        <v>43571</v>
      </c>
      <c r="F175">
        <f t="shared" si="8"/>
        <v>0</v>
      </c>
      <c r="G175">
        <f>YEAR(Table1[[#This Row],[Datum]])</f>
        <v>2019</v>
      </c>
      <c r="H175">
        <f>MONTH(Table1[[#This Row],[Datum]])</f>
        <v>4</v>
      </c>
      <c r="I175" s="2" t="str">
        <f t="shared" si="6"/>
        <v>April</v>
      </c>
      <c r="J175" t="str">
        <f t="shared" si="7"/>
        <v>Q2</v>
      </c>
    </row>
    <row r="176" spans="1:10" x14ac:dyDescent="0.2">
      <c r="A176" s="1">
        <v>43572</v>
      </c>
      <c r="F176">
        <f t="shared" si="8"/>
        <v>0</v>
      </c>
      <c r="G176">
        <f>YEAR(Table1[[#This Row],[Datum]])</f>
        <v>2019</v>
      </c>
      <c r="H176">
        <f>MONTH(Table1[[#This Row],[Datum]])</f>
        <v>4</v>
      </c>
      <c r="I176" s="2" t="str">
        <f t="shared" si="6"/>
        <v>April</v>
      </c>
      <c r="J176" t="str">
        <f t="shared" si="7"/>
        <v>Q2</v>
      </c>
    </row>
    <row r="177" spans="1:10" x14ac:dyDescent="0.2">
      <c r="A177" s="1">
        <v>43573</v>
      </c>
      <c r="F177">
        <f t="shared" si="8"/>
        <v>0</v>
      </c>
      <c r="G177">
        <f>YEAR(Table1[[#This Row],[Datum]])</f>
        <v>2019</v>
      </c>
      <c r="H177">
        <f>MONTH(Table1[[#This Row],[Datum]])</f>
        <v>4</v>
      </c>
      <c r="I177" s="2" t="str">
        <f t="shared" si="6"/>
        <v>April</v>
      </c>
      <c r="J177" t="str">
        <f t="shared" si="7"/>
        <v>Q2</v>
      </c>
    </row>
    <row r="178" spans="1:10" x14ac:dyDescent="0.2">
      <c r="A178" s="1">
        <v>43574</v>
      </c>
      <c r="F178">
        <f t="shared" si="8"/>
        <v>0</v>
      </c>
      <c r="G178">
        <f>YEAR(Table1[[#This Row],[Datum]])</f>
        <v>2019</v>
      </c>
      <c r="H178">
        <f>MONTH(Table1[[#This Row],[Datum]])</f>
        <v>4</v>
      </c>
      <c r="I178" s="2" t="str">
        <f t="shared" si="6"/>
        <v>April</v>
      </c>
      <c r="J178" t="str">
        <f t="shared" si="7"/>
        <v>Q2</v>
      </c>
    </row>
    <row r="179" spans="1:10" x14ac:dyDescent="0.2">
      <c r="A179" s="1">
        <v>43575</v>
      </c>
      <c r="F179">
        <f t="shared" si="8"/>
        <v>0</v>
      </c>
      <c r="G179">
        <f>YEAR(Table1[[#This Row],[Datum]])</f>
        <v>2019</v>
      </c>
      <c r="H179">
        <f>MONTH(Table1[[#This Row],[Datum]])</f>
        <v>4</v>
      </c>
      <c r="I179" s="2" t="str">
        <f t="shared" si="6"/>
        <v>April</v>
      </c>
      <c r="J179" t="str">
        <f t="shared" si="7"/>
        <v>Q2</v>
      </c>
    </row>
    <row r="180" spans="1:10" x14ac:dyDescent="0.2">
      <c r="A180" s="1">
        <v>43576</v>
      </c>
      <c r="F180">
        <f t="shared" si="8"/>
        <v>0</v>
      </c>
      <c r="G180">
        <f>YEAR(Table1[[#This Row],[Datum]])</f>
        <v>2019</v>
      </c>
      <c r="H180">
        <f>MONTH(Table1[[#This Row],[Datum]])</f>
        <v>4</v>
      </c>
      <c r="I180" s="2" t="str">
        <f t="shared" si="6"/>
        <v>April</v>
      </c>
      <c r="J180" t="str">
        <f t="shared" si="7"/>
        <v>Q2</v>
      </c>
    </row>
    <row r="181" spans="1:10" x14ac:dyDescent="0.2">
      <c r="A181" s="1">
        <v>43577</v>
      </c>
      <c r="F181">
        <f t="shared" si="8"/>
        <v>0</v>
      </c>
      <c r="G181">
        <f>YEAR(Table1[[#This Row],[Datum]])</f>
        <v>2019</v>
      </c>
      <c r="H181">
        <f>MONTH(Table1[[#This Row],[Datum]])</f>
        <v>4</v>
      </c>
      <c r="I181" s="2" t="str">
        <f t="shared" si="6"/>
        <v>April</v>
      </c>
      <c r="J181" t="str">
        <f t="shared" si="7"/>
        <v>Q2</v>
      </c>
    </row>
    <row r="182" spans="1:10" x14ac:dyDescent="0.2">
      <c r="A182" s="1">
        <v>43578</v>
      </c>
      <c r="F182">
        <f t="shared" si="8"/>
        <v>0</v>
      </c>
      <c r="G182">
        <f>YEAR(Table1[[#This Row],[Datum]])</f>
        <v>2019</v>
      </c>
      <c r="H182">
        <f>MONTH(Table1[[#This Row],[Datum]])</f>
        <v>4</v>
      </c>
      <c r="I182" s="2" t="str">
        <f t="shared" si="6"/>
        <v>April</v>
      </c>
      <c r="J182" t="str">
        <f t="shared" si="7"/>
        <v>Q2</v>
      </c>
    </row>
    <row r="183" spans="1:10" x14ac:dyDescent="0.2">
      <c r="A183" s="1">
        <v>43579</v>
      </c>
      <c r="F183">
        <f t="shared" si="8"/>
        <v>0</v>
      </c>
      <c r="G183">
        <f>YEAR(Table1[[#This Row],[Datum]])</f>
        <v>2019</v>
      </c>
      <c r="H183">
        <f>MONTH(Table1[[#This Row],[Datum]])</f>
        <v>4</v>
      </c>
      <c r="I183" s="2" t="str">
        <f t="shared" si="6"/>
        <v>April</v>
      </c>
      <c r="J183" t="str">
        <f t="shared" si="7"/>
        <v>Q2</v>
      </c>
    </row>
    <row r="184" spans="1:10" x14ac:dyDescent="0.2">
      <c r="A184" s="1">
        <v>43580</v>
      </c>
      <c r="F184">
        <f t="shared" si="8"/>
        <v>0</v>
      </c>
      <c r="G184">
        <f>YEAR(Table1[[#This Row],[Datum]])</f>
        <v>2019</v>
      </c>
      <c r="H184">
        <f>MONTH(Table1[[#This Row],[Datum]])</f>
        <v>4</v>
      </c>
      <c r="I184" s="2" t="str">
        <f t="shared" si="6"/>
        <v>April</v>
      </c>
      <c r="J184" t="str">
        <f t="shared" si="7"/>
        <v>Q2</v>
      </c>
    </row>
    <row r="185" spans="1:10" x14ac:dyDescent="0.2">
      <c r="A185" s="1">
        <v>43581</v>
      </c>
      <c r="F185">
        <f t="shared" si="8"/>
        <v>0</v>
      </c>
      <c r="G185">
        <f>YEAR(Table1[[#This Row],[Datum]])</f>
        <v>2019</v>
      </c>
      <c r="H185">
        <f>MONTH(Table1[[#This Row],[Datum]])</f>
        <v>4</v>
      </c>
      <c r="I185" s="2" t="str">
        <f t="shared" si="6"/>
        <v>April</v>
      </c>
      <c r="J185" t="str">
        <f t="shared" si="7"/>
        <v>Q2</v>
      </c>
    </row>
    <row r="186" spans="1:10" x14ac:dyDescent="0.2">
      <c r="A186" s="1">
        <v>43582</v>
      </c>
      <c r="F186">
        <f t="shared" si="8"/>
        <v>0</v>
      </c>
      <c r="G186">
        <f>YEAR(Table1[[#This Row],[Datum]])</f>
        <v>2019</v>
      </c>
      <c r="H186">
        <f>MONTH(Table1[[#This Row],[Datum]])</f>
        <v>4</v>
      </c>
      <c r="I186" s="2" t="str">
        <f t="shared" si="6"/>
        <v>April</v>
      </c>
      <c r="J186" t="str">
        <f t="shared" si="7"/>
        <v>Q2</v>
      </c>
    </row>
    <row r="187" spans="1:10" x14ac:dyDescent="0.2">
      <c r="A187" s="1">
        <v>43583</v>
      </c>
      <c r="F187">
        <f t="shared" si="8"/>
        <v>0</v>
      </c>
      <c r="G187">
        <f>YEAR(Table1[[#This Row],[Datum]])</f>
        <v>2019</v>
      </c>
      <c r="H187">
        <f>MONTH(Table1[[#This Row],[Datum]])</f>
        <v>4</v>
      </c>
      <c r="I187" s="2" t="str">
        <f t="shared" si="6"/>
        <v>April</v>
      </c>
      <c r="J187" t="str">
        <f t="shared" si="7"/>
        <v>Q2</v>
      </c>
    </row>
    <row r="188" spans="1:10" x14ac:dyDescent="0.2">
      <c r="A188" s="1">
        <v>43584</v>
      </c>
      <c r="F188">
        <f t="shared" si="8"/>
        <v>0</v>
      </c>
      <c r="G188">
        <f>YEAR(Table1[[#This Row],[Datum]])</f>
        <v>2019</v>
      </c>
      <c r="H188">
        <f>MONTH(Table1[[#This Row],[Datum]])</f>
        <v>4</v>
      </c>
      <c r="I188" s="2" t="str">
        <f t="shared" si="6"/>
        <v>April</v>
      </c>
      <c r="J188" t="str">
        <f t="shared" si="7"/>
        <v>Q2</v>
      </c>
    </row>
    <row r="189" spans="1:10" x14ac:dyDescent="0.2">
      <c r="A189" s="1">
        <v>43585</v>
      </c>
      <c r="F189">
        <f t="shared" si="8"/>
        <v>0</v>
      </c>
      <c r="G189">
        <f>YEAR(Table1[[#This Row],[Datum]])</f>
        <v>2019</v>
      </c>
      <c r="H189">
        <f>MONTH(Table1[[#This Row],[Datum]])</f>
        <v>4</v>
      </c>
      <c r="I189" s="2" t="str">
        <f t="shared" si="6"/>
        <v>April</v>
      </c>
      <c r="J189" t="str">
        <f t="shared" si="7"/>
        <v>Q2</v>
      </c>
    </row>
    <row r="190" spans="1:10" x14ac:dyDescent="0.2">
      <c r="A190" s="1">
        <v>43586</v>
      </c>
      <c r="F190">
        <f t="shared" si="8"/>
        <v>0</v>
      </c>
      <c r="G190">
        <f>YEAR(Table1[[#This Row],[Datum]])</f>
        <v>2019</v>
      </c>
      <c r="H190">
        <f>MONTH(Table1[[#This Row],[Datum]])</f>
        <v>5</v>
      </c>
      <c r="I190" s="2" t="str">
        <f t="shared" si="6"/>
        <v>May</v>
      </c>
      <c r="J190" t="str">
        <f t="shared" si="7"/>
        <v>Q2</v>
      </c>
    </row>
    <row r="191" spans="1:10" x14ac:dyDescent="0.2">
      <c r="A191" s="1">
        <v>43587</v>
      </c>
      <c r="F191">
        <f t="shared" si="8"/>
        <v>0</v>
      </c>
      <c r="G191">
        <f>YEAR(Table1[[#This Row],[Datum]])</f>
        <v>2019</v>
      </c>
      <c r="H191">
        <f>MONTH(Table1[[#This Row],[Datum]])</f>
        <v>5</v>
      </c>
      <c r="I191" s="2" t="str">
        <f t="shared" si="6"/>
        <v>May</v>
      </c>
      <c r="J191" t="str">
        <f t="shared" si="7"/>
        <v>Q2</v>
      </c>
    </row>
    <row r="192" spans="1:10" x14ac:dyDescent="0.2">
      <c r="A192" s="1">
        <v>43588</v>
      </c>
      <c r="F192">
        <f t="shared" si="8"/>
        <v>0</v>
      </c>
      <c r="G192">
        <f>YEAR(Table1[[#This Row],[Datum]])</f>
        <v>2019</v>
      </c>
      <c r="H192">
        <f>MONTH(Table1[[#This Row],[Datum]])</f>
        <v>5</v>
      </c>
      <c r="I192" s="2" t="str">
        <f t="shared" si="6"/>
        <v>May</v>
      </c>
      <c r="J192" t="str">
        <f t="shared" si="7"/>
        <v>Q2</v>
      </c>
    </row>
    <row r="193" spans="1:10" x14ac:dyDescent="0.2">
      <c r="A193" s="1">
        <v>43589</v>
      </c>
      <c r="F193">
        <f t="shared" si="8"/>
        <v>0</v>
      </c>
      <c r="G193">
        <f>YEAR(Table1[[#This Row],[Datum]])</f>
        <v>2019</v>
      </c>
      <c r="H193">
        <f>MONTH(Table1[[#This Row],[Datum]])</f>
        <v>5</v>
      </c>
      <c r="I193" s="2" t="str">
        <f t="shared" si="6"/>
        <v>May</v>
      </c>
      <c r="J193" t="str">
        <f t="shared" si="7"/>
        <v>Q2</v>
      </c>
    </row>
    <row r="194" spans="1:10" x14ac:dyDescent="0.2">
      <c r="A194" s="1">
        <v>43590</v>
      </c>
      <c r="F194">
        <f t="shared" si="8"/>
        <v>0</v>
      </c>
      <c r="G194">
        <f>YEAR(Table1[[#This Row],[Datum]])</f>
        <v>2019</v>
      </c>
      <c r="H194">
        <f>MONTH(Table1[[#This Row],[Datum]])</f>
        <v>5</v>
      </c>
      <c r="I194" s="2" t="str">
        <f t="shared" si="6"/>
        <v>May</v>
      </c>
      <c r="J194" t="str">
        <f t="shared" si="7"/>
        <v>Q2</v>
      </c>
    </row>
    <row r="195" spans="1:10" x14ac:dyDescent="0.2">
      <c r="A195" s="1">
        <v>43591</v>
      </c>
      <c r="F195">
        <f t="shared" si="8"/>
        <v>0</v>
      </c>
      <c r="G195">
        <f>YEAR(Table1[[#This Row],[Datum]])</f>
        <v>2019</v>
      </c>
      <c r="H195">
        <f>MONTH(Table1[[#This Row],[Datum]])</f>
        <v>5</v>
      </c>
      <c r="I195" s="2" t="str">
        <f t="shared" ref="I195:I258" si="9">CHOOSE(H195,"January","February","March","April","May","June","July","August","September","October","November","December")</f>
        <v>May</v>
      </c>
      <c r="J195" t="str">
        <f t="shared" ref="J195:J258" si="10">"Q"&amp;CEILING(H195/3,1)</f>
        <v>Q2</v>
      </c>
    </row>
    <row r="196" spans="1:10" x14ac:dyDescent="0.2">
      <c r="A196" s="1">
        <v>43592</v>
      </c>
      <c r="F196">
        <f t="shared" ref="F196:F259" si="11">B196+C196+D196+E196</f>
        <v>0</v>
      </c>
      <c r="G196">
        <f>YEAR(Table1[[#This Row],[Datum]])</f>
        <v>2019</v>
      </c>
      <c r="H196">
        <f>MONTH(Table1[[#This Row],[Datum]])</f>
        <v>5</v>
      </c>
      <c r="I196" s="2" t="str">
        <f t="shared" si="9"/>
        <v>May</v>
      </c>
      <c r="J196" t="str">
        <f t="shared" si="10"/>
        <v>Q2</v>
      </c>
    </row>
    <row r="197" spans="1:10" x14ac:dyDescent="0.2">
      <c r="A197" s="1">
        <v>43593</v>
      </c>
      <c r="F197">
        <f t="shared" si="11"/>
        <v>0</v>
      </c>
      <c r="G197">
        <f>YEAR(Table1[[#This Row],[Datum]])</f>
        <v>2019</v>
      </c>
      <c r="H197">
        <f>MONTH(Table1[[#This Row],[Datum]])</f>
        <v>5</v>
      </c>
      <c r="I197" s="2" t="str">
        <f t="shared" si="9"/>
        <v>May</v>
      </c>
      <c r="J197" t="str">
        <f t="shared" si="10"/>
        <v>Q2</v>
      </c>
    </row>
    <row r="198" spans="1:10" x14ac:dyDescent="0.2">
      <c r="A198" s="1">
        <v>43594</v>
      </c>
      <c r="F198">
        <f t="shared" si="11"/>
        <v>0</v>
      </c>
      <c r="G198">
        <f>YEAR(Table1[[#This Row],[Datum]])</f>
        <v>2019</v>
      </c>
      <c r="H198">
        <f>MONTH(Table1[[#This Row],[Datum]])</f>
        <v>5</v>
      </c>
      <c r="I198" s="2" t="str">
        <f t="shared" si="9"/>
        <v>May</v>
      </c>
      <c r="J198" t="str">
        <f t="shared" si="10"/>
        <v>Q2</v>
      </c>
    </row>
    <row r="199" spans="1:10" x14ac:dyDescent="0.2">
      <c r="A199" s="1">
        <v>43595</v>
      </c>
      <c r="F199">
        <f t="shared" si="11"/>
        <v>0</v>
      </c>
      <c r="G199">
        <f>YEAR(Table1[[#This Row],[Datum]])</f>
        <v>2019</v>
      </c>
      <c r="H199">
        <f>MONTH(Table1[[#This Row],[Datum]])</f>
        <v>5</v>
      </c>
      <c r="I199" s="2" t="str">
        <f t="shared" si="9"/>
        <v>May</v>
      </c>
      <c r="J199" t="str">
        <f t="shared" si="10"/>
        <v>Q2</v>
      </c>
    </row>
    <row r="200" spans="1:10" x14ac:dyDescent="0.2">
      <c r="A200" s="1">
        <v>43596</v>
      </c>
      <c r="F200">
        <f t="shared" si="11"/>
        <v>0</v>
      </c>
      <c r="G200">
        <f>YEAR(Table1[[#This Row],[Datum]])</f>
        <v>2019</v>
      </c>
      <c r="H200">
        <f>MONTH(Table1[[#This Row],[Datum]])</f>
        <v>5</v>
      </c>
      <c r="I200" s="2" t="str">
        <f t="shared" si="9"/>
        <v>May</v>
      </c>
      <c r="J200" t="str">
        <f t="shared" si="10"/>
        <v>Q2</v>
      </c>
    </row>
    <row r="201" spans="1:10" x14ac:dyDescent="0.2">
      <c r="A201" s="1">
        <v>43597</v>
      </c>
      <c r="F201">
        <f t="shared" si="11"/>
        <v>0</v>
      </c>
      <c r="G201">
        <f>YEAR(Table1[[#This Row],[Datum]])</f>
        <v>2019</v>
      </c>
      <c r="H201">
        <f>MONTH(Table1[[#This Row],[Datum]])</f>
        <v>5</v>
      </c>
      <c r="I201" s="2" t="str">
        <f t="shared" si="9"/>
        <v>May</v>
      </c>
      <c r="J201" t="str">
        <f t="shared" si="10"/>
        <v>Q2</v>
      </c>
    </row>
    <row r="202" spans="1:10" x14ac:dyDescent="0.2">
      <c r="A202" s="1">
        <v>43598</v>
      </c>
      <c r="F202">
        <f t="shared" si="11"/>
        <v>0</v>
      </c>
      <c r="G202">
        <f>YEAR(Table1[[#This Row],[Datum]])</f>
        <v>2019</v>
      </c>
      <c r="H202">
        <f>MONTH(Table1[[#This Row],[Datum]])</f>
        <v>5</v>
      </c>
      <c r="I202" s="2" t="str">
        <f t="shared" si="9"/>
        <v>May</v>
      </c>
      <c r="J202" t="str">
        <f t="shared" si="10"/>
        <v>Q2</v>
      </c>
    </row>
    <row r="203" spans="1:10" x14ac:dyDescent="0.2">
      <c r="A203" s="1">
        <v>43599</v>
      </c>
      <c r="F203">
        <f t="shared" si="11"/>
        <v>0</v>
      </c>
      <c r="G203">
        <f>YEAR(Table1[[#This Row],[Datum]])</f>
        <v>2019</v>
      </c>
      <c r="H203">
        <f>MONTH(Table1[[#This Row],[Datum]])</f>
        <v>5</v>
      </c>
      <c r="I203" s="2" t="str">
        <f t="shared" si="9"/>
        <v>May</v>
      </c>
      <c r="J203" t="str">
        <f t="shared" si="10"/>
        <v>Q2</v>
      </c>
    </row>
    <row r="204" spans="1:10" x14ac:dyDescent="0.2">
      <c r="A204" s="1">
        <v>43600</v>
      </c>
      <c r="F204">
        <f t="shared" si="11"/>
        <v>0</v>
      </c>
      <c r="G204">
        <f>YEAR(Table1[[#This Row],[Datum]])</f>
        <v>2019</v>
      </c>
      <c r="H204">
        <f>MONTH(Table1[[#This Row],[Datum]])</f>
        <v>5</v>
      </c>
      <c r="I204" s="2" t="str">
        <f t="shared" si="9"/>
        <v>May</v>
      </c>
      <c r="J204" t="str">
        <f t="shared" si="10"/>
        <v>Q2</v>
      </c>
    </row>
    <row r="205" spans="1:10" x14ac:dyDescent="0.2">
      <c r="A205" s="1">
        <v>43601</v>
      </c>
      <c r="F205">
        <f t="shared" si="11"/>
        <v>0</v>
      </c>
      <c r="G205">
        <f>YEAR(Table1[[#This Row],[Datum]])</f>
        <v>2019</v>
      </c>
      <c r="H205">
        <f>MONTH(Table1[[#This Row],[Datum]])</f>
        <v>5</v>
      </c>
      <c r="I205" s="2" t="str">
        <f t="shared" si="9"/>
        <v>May</v>
      </c>
      <c r="J205" t="str">
        <f t="shared" si="10"/>
        <v>Q2</v>
      </c>
    </row>
    <row r="206" spans="1:10" x14ac:dyDescent="0.2">
      <c r="A206" s="1">
        <v>43602</v>
      </c>
      <c r="F206">
        <f t="shared" si="11"/>
        <v>0</v>
      </c>
      <c r="G206">
        <f>YEAR(Table1[[#This Row],[Datum]])</f>
        <v>2019</v>
      </c>
      <c r="H206">
        <f>MONTH(Table1[[#This Row],[Datum]])</f>
        <v>5</v>
      </c>
      <c r="I206" s="2" t="str">
        <f t="shared" si="9"/>
        <v>May</v>
      </c>
      <c r="J206" t="str">
        <f t="shared" si="10"/>
        <v>Q2</v>
      </c>
    </row>
    <row r="207" spans="1:10" x14ac:dyDescent="0.2">
      <c r="A207" s="1">
        <v>43603</v>
      </c>
      <c r="F207">
        <f t="shared" si="11"/>
        <v>0</v>
      </c>
      <c r="G207">
        <f>YEAR(Table1[[#This Row],[Datum]])</f>
        <v>2019</v>
      </c>
      <c r="H207">
        <f>MONTH(Table1[[#This Row],[Datum]])</f>
        <v>5</v>
      </c>
      <c r="I207" s="2" t="str">
        <f t="shared" si="9"/>
        <v>May</v>
      </c>
      <c r="J207" t="str">
        <f t="shared" si="10"/>
        <v>Q2</v>
      </c>
    </row>
    <row r="208" spans="1:10" x14ac:dyDescent="0.2">
      <c r="A208" s="1">
        <v>43604</v>
      </c>
      <c r="F208">
        <f t="shared" si="11"/>
        <v>0</v>
      </c>
      <c r="G208">
        <f>YEAR(Table1[[#This Row],[Datum]])</f>
        <v>2019</v>
      </c>
      <c r="H208">
        <f>MONTH(Table1[[#This Row],[Datum]])</f>
        <v>5</v>
      </c>
      <c r="I208" s="2" t="str">
        <f t="shared" si="9"/>
        <v>May</v>
      </c>
      <c r="J208" t="str">
        <f t="shared" si="10"/>
        <v>Q2</v>
      </c>
    </row>
    <row r="209" spans="1:10" x14ac:dyDescent="0.2">
      <c r="A209" s="1">
        <v>43605</v>
      </c>
      <c r="F209">
        <f t="shared" si="11"/>
        <v>0</v>
      </c>
      <c r="G209">
        <f>YEAR(Table1[[#This Row],[Datum]])</f>
        <v>2019</v>
      </c>
      <c r="H209">
        <f>MONTH(Table1[[#This Row],[Datum]])</f>
        <v>5</v>
      </c>
      <c r="I209" s="2" t="str">
        <f t="shared" si="9"/>
        <v>May</v>
      </c>
      <c r="J209" t="str">
        <f t="shared" si="10"/>
        <v>Q2</v>
      </c>
    </row>
    <row r="210" spans="1:10" x14ac:dyDescent="0.2">
      <c r="A210" s="1">
        <v>43606</v>
      </c>
      <c r="F210">
        <f t="shared" si="11"/>
        <v>0</v>
      </c>
      <c r="G210">
        <f>YEAR(Table1[[#This Row],[Datum]])</f>
        <v>2019</v>
      </c>
      <c r="H210">
        <f>MONTH(Table1[[#This Row],[Datum]])</f>
        <v>5</v>
      </c>
      <c r="I210" s="2" t="str">
        <f t="shared" si="9"/>
        <v>May</v>
      </c>
      <c r="J210" t="str">
        <f t="shared" si="10"/>
        <v>Q2</v>
      </c>
    </row>
    <row r="211" spans="1:10" x14ac:dyDescent="0.2">
      <c r="A211" s="1">
        <v>43607</v>
      </c>
      <c r="F211">
        <f t="shared" si="11"/>
        <v>0</v>
      </c>
      <c r="G211">
        <f>YEAR(Table1[[#This Row],[Datum]])</f>
        <v>2019</v>
      </c>
      <c r="H211">
        <f>MONTH(Table1[[#This Row],[Datum]])</f>
        <v>5</v>
      </c>
      <c r="I211" s="2" t="str">
        <f t="shared" si="9"/>
        <v>May</v>
      </c>
      <c r="J211" t="str">
        <f t="shared" si="10"/>
        <v>Q2</v>
      </c>
    </row>
    <row r="212" spans="1:10" x14ac:dyDescent="0.2">
      <c r="A212" s="1">
        <v>43608</v>
      </c>
      <c r="F212">
        <f t="shared" si="11"/>
        <v>0</v>
      </c>
      <c r="G212">
        <f>YEAR(Table1[[#This Row],[Datum]])</f>
        <v>2019</v>
      </c>
      <c r="H212">
        <f>MONTH(Table1[[#This Row],[Datum]])</f>
        <v>5</v>
      </c>
      <c r="I212" s="2" t="str">
        <f t="shared" si="9"/>
        <v>May</v>
      </c>
      <c r="J212" t="str">
        <f t="shared" si="10"/>
        <v>Q2</v>
      </c>
    </row>
    <row r="213" spans="1:10" x14ac:dyDescent="0.2">
      <c r="A213" s="1">
        <v>43609</v>
      </c>
      <c r="F213">
        <f t="shared" si="11"/>
        <v>0</v>
      </c>
      <c r="G213">
        <f>YEAR(Table1[[#This Row],[Datum]])</f>
        <v>2019</v>
      </c>
      <c r="H213">
        <f>MONTH(Table1[[#This Row],[Datum]])</f>
        <v>5</v>
      </c>
      <c r="I213" s="2" t="str">
        <f t="shared" si="9"/>
        <v>May</v>
      </c>
      <c r="J213" t="str">
        <f t="shared" si="10"/>
        <v>Q2</v>
      </c>
    </row>
    <row r="214" spans="1:10" x14ac:dyDescent="0.2">
      <c r="A214" s="1">
        <v>43610</v>
      </c>
      <c r="F214">
        <f t="shared" si="11"/>
        <v>0</v>
      </c>
      <c r="G214">
        <f>YEAR(Table1[[#This Row],[Datum]])</f>
        <v>2019</v>
      </c>
      <c r="H214">
        <f>MONTH(Table1[[#This Row],[Datum]])</f>
        <v>5</v>
      </c>
      <c r="I214" s="2" t="str">
        <f t="shared" si="9"/>
        <v>May</v>
      </c>
      <c r="J214" t="str">
        <f t="shared" si="10"/>
        <v>Q2</v>
      </c>
    </row>
    <row r="215" spans="1:10" x14ac:dyDescent="0.2">
      <c r="A215" s="1">
        <v>43611</v>
      </c>
      <c r="F215">
        <f t="shared" si="11"/>
        <v>0</v>
      </c>
      <c r="G215">
        <f>YEAR(Table1[[#This Row],[Datum]])</f>
        <v>2019</v>
      </c>
      <c r="H215">
        <f>MONTH(Table1[[#This Row],[Datum]])</f>
        <v>5</v>
      </c>
      <c r="I215" s="2" t="str">
        <f t="shared" si="9"/>
        <v>May</v>
      </c>
      <c r="J215" t="str">
        <f t="shared" si="10"/>
        <v>Q2</v>
      </c>
    </row>
    <row r="216" spans="1:10" x14ac:dyDescent="0.2">
      <c r="A216" s="1">
        <v>43612</v>
      </c>
      <c r="F216">
        <f t="shared" si="11"/>
        <v>0</v>
      </c>
      <c r="G216">
        <f>YEAR(Table1[[#This Row],[Datum]])</f>
        <v>2019</v>
      </c>
      <c r="H216">
        <f>MONTH(Table1[[#This Row],[Datum]])</f>
        <v>5</v>
      </c>
      <c r="I216" s="2" t="str">
        <f t="shared" si="9"/>
        <v>May</v>
      </c>
      <c r="J216" t="str">
        <f t="shared" si="10"/>
        <v>Q2</v>
      </c>
    </row>
    <row r="217" spans="1:10" x14ac:dyDescent="0.2">
      <c r="A217" s="1">
        <v>43613</v>
      </c>
      <c r="F217">
        <f t="shared" si="11"/>
        <v>0</v>
      </c>
      <c r="G217">
        <f>YEAR(Table1[[#This Row],[Datum]])</f>
        <v>2019</v>
      </c>
      <c r="H217">
        <f>MONTH(Table1[[#This Row],[Datum]])</f>
        <v>5</v>
      </c>
      <c r="I217" s="2" t="str">
        <f t="shared" si="9"/>
        <v>May</v>
      </c>
      <c r="J217" t="str">
        <f t="shared" si="10"/>
        <v>Q2</v>
      </c>
    </row>
    <row r="218" spans="1:10" x14ac:dyDescent="0.2">
      <c r="A218" s="1">
        <v>43614</v>
      </c>
      <c r="F218">
        <f t="shared" si="11"/>
        <v>0</v>
      </c>
      <c r="G218">
        <f>YEAR(Table1[[#This Row],[Datum]])</f>
        <v>2019</v>
      </c>
      <c r="H218">
        <f>MONTH(Table1[[#This Row],[Datum]])</f>
        <v>5</v>
      </c>
      <c r="I218" s="2" t="str">
        <f t="shared" si="9"/>
        <v>May</v>
      </c>
      <c r="J218" t="str">
        <f t="shared" si="10"/>
        <v>Q2</v>
      </c>
    </row>
    <row r="219" spans="1:10" x14ac:dyDescent="0.2">
      <c r="A219" s="1">
        <v>43615</v>
      </c>
      <c r="F219">
        <f t="shared" si="11"/>
        <v>0</v>
      </c>
      <c r="G219">
        <f>YEAR(Table1[[#This Row],[Datum]])</f>
        <v>2019</v>
      </c>
      <c r="H219">
        <f>MONTH(Table1[[#This Row],[Datum]])</f>
        <v>5</v>
      </c>
      <c r="I219" s="2" t="str">
        <f t="shared" si="9"/>
        <v>May</v>
      </c>
      <c r="J219" t="str">
        <f t="shared" si="10"/>
        <v>Q2</v>
      </c>
    </row>
    <row r="220" spans="1:10" x14ac:dyDescent="0.2">
      <c r="A220" s="1">
        <v>43616</v>
      </c>
      <c r="F220">
        <f t="shared" si="11"/>
        <v>0</v>
      </c>
      <c r="G220">
        <f>YEAR(Table1[[#This Row],[Datum]])</f>
        <v>2019</v>
      </c>
      <c r="H220">
        <f>MONTH(Table1[[#This Row],[Datum]])</f>
        <v>5</v>
      </c>
      <c r="I220" s="2" t="str">
        <f t="shared" si="9"/>
        <v>May</v>
      </c>
      <c r="J220" t="str">
        <f t="shared" si="10"/>
        <v>Q2</v>
      </c>
    </row>
    <row r="221" spans="1:10" x14ac:dyDescent="0.2">
      <c r="A221" s="1">
        <v>43617</v>
      </c>
      <c r="F221">
        <f t="shared" si="11"/>
        <v>0</v>
      </c>
      <c r="G221">
        <f>YEAR(Table1[[#This Row],[Datum]])</f>
        <v>2019</v>
      </c>
      <c r="H221">
        <f>MONTH(Table1[[#This Row],[Datum]])</f>
        <v>6</v>
      </c>
      <c r="I221" s="2" t="str">
        <f t="shared" si="9"/>
        <v>June</v>
      </c>
      <c r="J221" t="str">
        <f t="shared" si="10"/>
        <v>Q2</v>
      </c>
    </row>
    <row r="222" spans="1:10" x14ac:dyDescent="0.2">
      <c r="A222" s="1">
        <v>43618</v>
      </c>
      <c r="F222">
        <f t="shared" si="11"/>
        <v>0</v>
      </c>
      <c r="G222">
        <f>YEAR(Table1[[#This Row],[Datum]])</f>
        <v>2019</v>
      </c>
      <c r="H222">
        <f>MONTH(Table1[[#This Row],[Datum]])</f>
        <v>6</v>
      </c>
      <c r="I222" s="2" t="str">
        <f t="shared" si="9"/>
        <v>June</v>
      </c>
      <c r="J222" t="str">
        <f t="shared" si="10"/>
        <v>Q2</v>
      </c>
    </row>
    <row r="223" spans="1:10" x14ac:dyDescent="0.2">
      <c r="A223" s="1">
        <v>43619</v>
      </c>
      <c r="F223">
        <f t="shared" si="11"/>
        <v>0</v>
      </c>
      <c r="G223">
        <f>YEAR(Table1[[#This Row],[Datum]])</f>
        <v>2019</v>
      </c>
      <c r="H223">
        <f>MONTH(Table1[[#This Row],[Datum]])</f>
        <v>6</v>
      </c>
      <c r="I223" s="2" t="str">
        <f t="shared" si="9"/>
        <v>June</v>
      </c>
      <c r="J223" t="str">
        <f t="shared" si="10"/>
        <v>Q2</v>
      </c>
    </row>
    <row r="224" spans="1:10" x14ac:dyDescent="0.2">
      <c r="A224" s="1">
        <v>43620</v>
      </c>
      <c r="F224">
        <f t="shared" si="11"/>
        <v>0</v>
      </c>
      <c r="G224">
        <f>YEAR(Table1[[#This Row],[Datum]])</f>
        <v>2019</v>
      </c>
      <c r="H224">
        <f>MONTH(Table1[[#This Row],[Datum]])</f>
        <v>6</v>
      </c>
      <c r="I224" s="2" t="str">
        <f t="shared" si="9"/>
        <v>June</v>
      </c>
      <c r="J224" t="str">
        <f t="shared" si="10"/>
        <v>Q2</v>
      </c>
    </row>
    <row r="225" spans="1:10" x14ac:dyDescent="0.2">
      <c r="A225" s="1">
        <v>43621</v>
      </c>
      <c r="F225">
        <f t="shared" si="11"/>
        <v>0</v>
      </c>
      <c r="G225">
        <f>YEAR(Table1[[#This Row],[Datum]])</f>
        <v>2019</v>
      </c>
      <c r="H225">
        <f>MONTH(Table1[[#This Row],[Datum]])</f>
        <v>6</v>
      </c>
      <c r="I225" s="2" t="str">
        <f t="shared" si="9"/>
        <v>June</v>
      </c>
      <c r="J225" t="str">
        <f t="shared" si="10"/>
        <v>Q2</v>
      </c>
    </row>
    <row r="226" spans="1:10" x14ac:dyDescent="0.2">
      <c r="A226" s="1">
        <v>43622</v>
      </c>
      <c r="F226">
        <f t="shared" si="11"/>
        <v>0</v>
      </c>
      <c r="G226">
        <f>YEAR(Table1[[#This Row],[Datum]])</f>
        <v>2019</v>
      </c>
      <c r="H226">
        <f>MONTH(Table1[[#This Row],[Datum]])</f>
        <v>6</v>
      </c>
      <c r="I226" s="2" t="str">
        <f t="shared" si="9"/>
        <v>June</v>
      </c>
      <c r="J226" t="str">
        <f t="shared" si="10"/>
        <v>Q2</v>
      </c>
    </row>
    <row r="227" spans="1:10" x14ac:dyDescent="0.2">
      <c r="A227" s="1">
        <v>43623</v>
      </c>
      <c r="F227">
        <f t="shared" si="11"/>
        <v>0</v>
      </c>
      <c r="G227">
        <f>YEAR(Table1[[#This Row],[Datum]])</f>
        <v>2019</v>
      </c>
      <c r="H227">
        <f>MONTH(Table1[[#This Row],[Datum]])</f>
        <v>6</v>
      </c>
      <c r="I227" s="2" t="str">
        <f t="shared" si="9"/>
        <v>June</v>
      </c>
      <c r="J227" t="str">
        <f t="shared" si="10"/>
        <v>Q2</v>
      </c>
    </row>
    <row r="228" spans="1:10" x14ac:dyDescent="0.2">
      <c r="A228" s="1">
        <v>43624</v>
      </c>
      <c r="F228">
        <f t="shared" si="11"/>
        <v>0</v>
      </c>
      <c r="G228">
        <f>YEAR(Table1[[#This Row],[Datum]])</f>
        <v>2019</v>
      </c>
      <c r="H228">
        <f>MONTH(Table1[[#This Row],[Datum]])</f>
        <v>6</v>
      </c>
      <c r="I228" s="2" t="str">
        <f t="shared" si="9"/>
        <v>June</v>
      </c>
      <c r="J228" t="str">
        <f t="shared" si="10"/>
        <v>Q2</v>
      </c>
    </row>
    <row r="229" spans="1:10" x14ac:dyDescent="0.2">
      <c r="A229" s="1">
        <v>43625</v>
      </c>
      <c r="F229">
        <f t="shared" si="11"/>
        <v>0</v>
      </c>
      <c r="G229">
        <f>YEAR(Table1[[#This Row],[Datum]])</f>
        <v>2019</v>
      </c>
      <c r="H229">
        <f>MONTH(Table1[[#This Row],[Datum]])</f>
        <v>6</v>
      </c>
      <c r="I229" s="2" t="str">
        <f t="shared" si="9"/>
        <v>June</v>
      </c>
      <c r="J229" t="str">
        <f t="shared" si="10"/>
        <v>Q2</v>
      </c>
    </row>
    <row r="230" spans="1:10" x14ac:dyDescent="0.2">
      <c r="A230" s="1">
        <v>43626</v>
      </c>
      <c r="F230">
        <f t="shared" si="11"/>
        <v>0</v>
      </c>
      <c r="G230">
        <f>YEAR(Table1[[#This Row],[Datum]])</f>
        <v>2019</v>
      </c>
      <c r="H230">
        <f>MONTH(Table1[[#This Row],[Datum]])</f>
        <v>6</v>
      </c>
      <c r="I230" s="2" t="str">
        <f t="shared" si="9"/>
        <v>June</v>
      </c>
      <c r="J230" t="str">
        <f t="shared" si="10"/>
        <v>Q2</v>
      </c>
    </row>
    <row r="231" spans="1:10" x14ac:dyDescent="0.2">
      <c r="A231" s="1">
        <v>43627</v>
      </c>
      <c r="F231">
        <f t="shared" si="11"/>
        <v>0</v>
      </c>
      <c r="G231">
        <f>YEAR(Table1[[#This Row],[Datum]])</f>
        <v>2019</v>
      </c>
      <c r="H231">
        <f>MONTH(Table1[[#This Row],[Datum]])</f>
        <v>6</v>
      </c>
      <c r="I231" s="2" t="str">
        <f t="shared" si="9"/>
        <v>June</v>
      </c>
      <c r="J231" t="str">
        <f t="shared" si="10"/>
        <v>Q2</v>
      </c>
    </row>
    <row r="232" spans="1:10" x14ac:dyDescent="0.2">
      <c r="A232" s="1">
        <v>43628</v>
      </c>
      <c r="F232">
        <f t="shared" si="11"/>
        <v>0</v>
      </c>
      <c r="G232">
        <f>YEAR(Table1[[#This Row],[Datum]])</f>
        <v>2019</v>
      </c>
      <c r="H232">
        <f>MONTH(Table1[[#This Row],[Datum]])</f>
        <v>6</v>
      </c>
      <c r="I232" s="2" t="str">
        <f t="shared" si="9"/>
        <v>June</v>
      </c>
      <c r="J232" t="str">
        <f t="shared" si="10"/>
        <v>Q2</v>
      </c>
    </row>
    <row r="233" spans="1:10" x14ac:dyDescent="0.2">
      <c r="A233" s="1">
        <v>43629</v>
      </c>
      <c r="F233">
        <f t="shared" si="11"/>
        <v>0</v>
      </c>
      <c r="G233">
        <f>YEAR(Table1[[#This Row],[Datum]])</f>
        <v>2019</v>
      </c>
      <c r="H233">
        <f>MONTH(Table1[[#This Row],[Datum]])</f>
        <v>6</v>
      </c>
      <c r="I233" s="2" t="str">
        <f t="shared" si="9"/>
        <v>June</v>
      </c>
      <c r="J233" t="str">
        <f t="shared" si="10"/>
        <v>Q2</v>
      </c>
    </row>
    <row r="234" spans="1:10" x14ac:dyDescent="0.2">
      <c r="A234" s="1">
        <v>43630</v>
      </c>
      <c r="F234">
        <f t="shared" si="11"/>
        <v>0</v>
      </c>
      <c r="G234">
        <f>YEAR(Table1[[#This Row],[Datum]])</f>
        <v>2019</v>
      </c>
      <c r="H234">
        <f>MONTH(Table1[[#This Row],[Datum]])</f>
        <v>6</v>
      </c>
      <c r="I234" s="2" t="str">
        <f t="shared" si="9"/>
        <v>June</v>
      </c>
      <c r="J234" t="str">
        <f t="shared" si="10"/>
        <v>Q2</v>
      </c>
    </row>
    <row r="235" spans="1:10" x14ac:dyDescent="0.2">
      <c r="A235" s="1">
        <v>43631</v>
      </c>
      <c r="F235">
        <f t="shared" si="11"/>
        <v>0</v>
      </c>
      <c r="G235">
        <f>YEAR(Table1[[#This Row],[Datum]])</f>
        <v>2019</v>
      </c>
      <c r="H235">
        <f>MONTH(Table1[[#This Row],[Datum]])</f>
        <v>6</v>
      </c>
      <c r="I235" s="2" t="str">
        <f t="shared" si="9"/>
        <v>June</v>
      </c>
      <c r="J235" t="str">
        <f t="shared" si="10"/>
        <v>Q2</v>
      </c>
    </row>
    <row r="236" spans="1:10" x14ac:dyDescent="0.2">
      <c r="A236" s="1">
        <v>43632</v>
      </c>
      <c r="F236">
        <f t="shared" si="11"/>
        <v>0</v>
      </c>
      <c r="G236">
        <f>YEAR(Table1[[#This Row],[Datum]])</f>
        <v>2019</v>
      </c>
      <c r="H236">
        <f>MONTH(Table1[[#This Row],[Datum]])</f>
        <v>6</v>
      </c>
      <c r="I236" s="2" t="str">
        <f t="shared" si="9"/>
        <v>June</v>
      </c>
      <c r="J236" t="str">
        <f t="shared" si="10"/>
        <v>Q2</v>
      </c>
    </row>
    <row r="237" spans="1:10" x14ac:dyDescent="0.2">
      <c r="A237" s="1">
        <v>43633</v>
      </c>
      <c r="F237">
        <f t="shared" si="11"/>
        <v>0</v>
      </c>
      <c r="G237">
        <f>YEAR(Table1[[#This Row],[Datum]])</f>
        <v>2019</v>
      </c>
      <c r="H237">
        <f>MONTH(Table1[[#This Row],[Datum]])</f>
        <v>6</v>
      </c>
      <c r="I237" s="2" t="str">
        <f t="shared" si="9"/>
        <v>June</v>
      </c>
      <c r="J237" t="str">
        <f t="shared" si="10"/>
        <v>Q2</v>
      </c>
    </row>
    <row r="238" spans="1:10" x14ac:dyDescent="0.2">
      <c r="A238" s="1">
        <v>43634</v>
      </c>
      <c r="F238">
        <f t="shared" si="11"/>
        <v>0</v>
      </c>
      <c r="G238">
        <f>YEAR(Table1[[#This Row],[Datum]])</f>
        <v>2019</v>
      </c>
      <c r="H238">
        <f>MONTH(Table1[[#This Row],[Datum]])</f>
        <v>6</v>
      </c>
      <c r="I238" s="2" t="str">
        <f t="shared" si="9"/>
        <v>June</v>
      </c>
      <c r="J238" t="str">
        <f t="shared" si="10"/>
        <v>Q2</v>
      </c>
    </row>
    <row r="239" spans="1:10" x14ac:dyDescent="0.2">
      <c r="A239" s="1">
        <v>43635</v>
      </c>
      <c r="F239">
        <f t="shared" si="11"/>
        <v>0</v>
      </c>
      <c r="G239">
        <f>YEAR(Table1[[#This Row],[Datum]])</f>
        <v>2019</v>
      </c>
      <c r="H239">
        <f>MONTH(Table1[[#This Row],[Datum]])</f>
        <v>6</v>
      </c>
      <c r="I239" s="2" t="str">
        <f t="shared" si="9"/>
        <v>June</v>
      </c>
      <c r="J239" t="str">
        <f t="shared" si="10"/>
        <v>Q2</v>
      </c>
    </row>
    <row r="240" spans="1:10" x14ac:dyDescent="0.2">
      <c r="A240" s="1">
        <v>43636</v>
      </c>
      <c r="F240">
        <f t="shared" si="11"/>
        <v>0</v>
      </c>
      <c r="G240">
        <f>YEAR(Table1[[#This Row],[Datum]])</f>
        <v>2019</v>
      </c>
      <c r="H240">
        <f>MONTH(Table1[[#This Row],[Datum]])</f>
        <v>6</v>
      </c>
      <c r="I240" s="2" t="str">
        <f t="shared" si="9"/>
        <v>June</v>
      </c>
      <c r="J240" t="str">
        <f t="shared" si="10"/>
        <v>Q2</v>
      </c>
    </row>
    <row r="241" spans="1:10" x14ac:dyDescent="0.2">
      <c r="A241" s="1">
        <v>43637</v>
      </c>
      <c r="F241">
        <f t="shared" si="11"/>
        <v>0</v>
      </c>
      <c r="G241">
        <f>YEAR(Table1[[#This Row],[Datum]])</f>
        <v>2019</v>
      </c>
      <c r="H241">
        <f>MONTH(Table1[[#This Row],[Datum]])</f>
        <v>6</v>
      </c>
      <c r="I241" s="2" t="str">
        <f t="shared" si="9"/>
        <v>June</v>
      </c>
      <c r="J241" t="str">
        <f t="shared" si="10"/>
        <v>Q2</v>
      </c>
    </row>
    <row r="242" spans="1:10" x14ac:dyDescent="0.2">
      <c r="A242" s="1">
        <v>43638</v>
      </c>
      <c r="F242">
        <f t="shared" si="11"/>
        <v>0</v>
      </c>
      <c r="G242">
        <f>YEAR(Table1[[#This Row],[Datum]])</f>
        <v>2019</v>
      </c>
      <c r="H242">
        <f>MONTH(Table1[[#This Row],[Datum]])</f>
        <v>6</v>
      </c>
      <c r="I242" s="2" t="str">
        <f t="shared" si="9"/>
        <v>June</v>
      </c>
      <c r="J242" t="str">
        <f t="shared" si="10"/>
        <v>Q2</v>
      </c>
    </row>
    <row r="243" spans="1:10" x14ac:dyDescent="0.2">
      <c r="A243" s="1">
        <v>43639</v>
      </c>
      <c r="F243">
        <f t="shared" si="11"/>
        <v>0</v>
      </c>
      <c r="G243">
        <f>YEAR(Table1[[#This Row],[Datum]])</f>
        <v>2019</v>
      </c>
      <c r="H243">
        <f>MONTH(Table1[[#This Row],[Datum]])</f>
        <v>6</v>
      </c>
      <c r="I243" s="2" t="str">
        <f t="shared" si="9"/>
        <v>June</v>
      </c>
      <c r="J243" t="str">
        <f t="shared" si="10"/>
        <v>Q2</v>
      </c>
    </row>
    <row r="244" spans="1:10" x14ac:dyDescent="0.2">
      <c r="A244" s="1">
        <v>43640</v>
      </c>
      <c r="F244">
        <f t="shared" si="11"/>
        <v>0</v>
      </c>
      <c r="G244">
        <f>YEAR(Table1[[#This Row],[Datum]])</f>
        <v>2019</v>
      </c>
      <c r="H244">
        <f>MONTH(Table1[[#This Row],[Datum]])</f>
        <v>6</v>
      </c>
      <c r="I244" s="2" t="str">
        <f t="shared" si="9"/>
        <v>June</v>
      </c>
      <c r="J244" t="str">
        <f t="shared" si="10"/>
        <v>Q2</v>
      </c>
    </row>
    <row r="245" spans="1:10" x14ac:dyDescent="0.2">
      <c r="A245" s="1">
        <v>43641</v>
      </c>
      <c r="F245">
        <f t="shared" si="11"/>
        <v>0</v>
      </c>
      <c r="G245">
        <f>YEAR(Table1[[#This Row],[Datum]])</f>
        <v>2019</v>
      </c>
      <c r="H245">
        <f>MONTH(Table1[[#This Row],[Datum]])</f>
        <v>6</v>
      </c>
      <c r="I245" s="2" t="str">
        <f t="shared" si="9"/>
        <v>June</v>
      </c>
      <c r="J245" t="str">
        <f t="shared" si="10"/>
        <v>Q2</v>
      </c>
    </row>
    <row r="246" spans="1:10" x14ac:dyDescent="0.2">
      <c r="A246" s="1">
        <v>43642</v>
      </c>
      <c r="F246">
        <f t="shared" si="11"/>
        <v>0</v>
      </c>
      <c r="G246">
        <f>YEAR(Table1[[#This Row],[Datum]])</f>
        <v>2019</v>
      </c>
      <c r="H246">
        <f>MONTH(Table1[[#This Row],[Datum]])</f>
        <v>6</v>
      </c>
      <c r="I246" s="2" t="str">
        <f t="shared" si="9"/>
        <v>June</v>
      </c>
      <c r="J246" t="str">
        <f t="shared" si="10"/>
        <v>Q2</v>
      </c>
    </row>
    <row r="247" spans="1:10" x14ac:dyDescent="0.2">
      <c r="A247" s="1">
        <v>43643</v>
      </c>
      <c r="F247">
        <f t="shared" si="11"/>
        <v>0</v>
      </c>
      <c r="G247">
        <f>YEAR(Table1[[#This Row],[Datum]])</f>
        <v>2019</v>
      </c>
      <c r="H247">
        <f>MONTH(Table1[[#This Row],[Datum]])</f>
        <v>6</v>
      </c>
      <c r="I247" s="2" t="str">
        <f t="shared" si="9"/>
        <v>June</v>
      </c>
      <c r="J247" t="str">
        <f t="shared" si="10"/>
        <v>Q2</v>
      </c>
    </row>
    <row r="248" spans="1:10" x14ac:dyDescent="0.2">
      <c r="A248" s="1">
        <v>43644</v>
      </c>
      <c r="F248">
        <f t="shared" si="11"/>
        <v>0</v>
      </c>
      <c r="G248">
        <f>YEAR(Table1[[#This Row],[Datum]])</f>
        <v>2019</v>
      </c>
      <c r="H248">
        <f>MONTH(Table1[[#This Row],[Datum]])</f>
        <v>6</v>
      </c>
      <c r="I248" s="2" t="str">
        <f t="shared" si="9"/>
        <v>June</v>
      </c>
      <c r="J248" t="str">
        <f t="shared" si="10"/>
        <v>Q2</v>
      </c>
    </row>
    <row r="249" spans="1:10" x14ac:dyDescent="0.2">
      <c r="A249" s="1">
        <v>43645</v>
      </c>
      <c r="F249">
        <f t="shared" si="11"/>
        <v>0</v>
      </c>
      <c r="G249">
        <f>YEAR(Table1[[#This Row],[Datum]])</f>
        <v>2019</v>
      </c>
      <c r="H249">
        <f>MONTH(Table1[[#This Row],[Datum]])</f>
        <v>6</v>
      </c>
      <c r="I249" s="2" t="str">
        <f t="shared" si="9"/>
        <v>June</v>
      </c>
      <c r="J249" t="str">
        <f t="shared" si="10"/>
        <v>Q2</v>
      </c>
    </row>
    <row r="250" spans="1:10" x14ac:dyDescent="0.2">
      <c r="A250" s="1">
        <v>43646</v>
      </c>
      <c r="F250">
        <f t="shared" si="11"/>
        <v>0</v>
      </c>
      <c r="G250">
        <f>YEAR(Table1[[#This Row],[Datum]])</f>
        <v>2019</v>
      </c>
      <c r="H250">
        <f>MONTH(Table1[[#This Row],[Datum]])</f>
        <v>6</v>
      </c>
      <c r="I250" s="2" t="str">
        <f t="shared" si="9"/>
        <v>June</v>
      </c>
      <c r="J250" t="str">
        <f t="shared" si="10"/>
        <v>Q2</v>
      </c>
    </row>
    <row r="251" spans="1:10" x14ac:dyDescent="0.2">
      <c r="A251" s="1">
        <v>43647</v>
      </c>
      <c r="F251">
        <f t="shared" si="11"/>
        <v>0</v>
      </c>
      <c r="G251">
        <f>YEAR(Table1[[#This Row],[Datum]])</f>
        <v>2019</v>
      </c>
      <c r="H251">
        <f>MONTH(Table1[[#This Row],[Datum]])</f>
        <v>7</v>
      </c>
      <c r="I251" s="2" t="str">
        <f t="shared" si="9"/>
        <v>July</v>
      </c>
      <c r="J251" t="str">
        <f t="shared" si="10"/>
        <v>Q3</v>
      </c>
    </row>
    <row r="252" spans="1:10" x14ac:dyDescent="0.2">
      <c r="A252" s="1">
        <v>43648</v>
      </c>
      <c r="F252">
        <f t="shared" si="11"/>
        <v>0</v>
      </c>
      <c r="G252">
        <f>YEAR(Table1[[#This Row],[Datum]])</f>
        <v>2019</v>
      </c>
      <c r="H252">
        <f>MONTH(Table1[[#This Row],[Datum]])</f>
        <v>7</v>
      </c>
      <c r="I252" s="2" t="str">
        <f t="shared" si="9"/>
        <v>July</v>
      </c>
      <c r="J252" t="str">
        <f t="shared" si="10"/>
        <v>Q3</v>
      </c>
    </row>
    <row r="253" spans="1:10" x14ac:dyDescent="0.2">
      <c r="A253" s="1">
        <v>43649</v>
      </c>
      <c r="F253">
        <f t="shared" si="11"/>
        <v>0</v>
      </c>
      <c r="G253">
        <f>YEAR(Table1[[#This Row],[Datum]])</f>
        <v>2019</v>
      </c>
      <c r="H253">
        <f>MONTH(Table1[[#This Row],[Datum]])</f>
        <v>7</v>
      </c>
      <c r="I253" s="2" t="str">
        <f t="shared" si="9"/>
        <v>July</v>
      </c>
      <c r="J253" t="str">
        <f t="shared" si="10"/>
        <v>Q3</v>
      </c>
    </row>
    <row r="254" spans="1:10" x14ac:dyDescent="0.2">
      <c r="A254" s="1">
        <v>43650</v>
      </c>
      <c r="F254">
        <f t="shared" si="11"/>
        <v>0</v>
      </c>
      <c r="G254">
        <f>YEAR(Table1[[#This Row],[Datum]])</f>
        <v>2019</v>
      </c>
      <c r="H254">
        <f>MONTH(Table1[[#This Row],[Datum]])</f>
        <v>7</v>
      </c>
      <c r="I254" s="2" t="str">
        <f t="shared" si="9"/>
        <v>July</v>
      </c>
      <c r="J254" t="str">
        <f t="shared" si="10"/>
        <v>Q3</v>
      </c>
    </row>
    <row r="255" spans="1:10" x14ac:dyDescent="0.2">
      <c r="A255" s="1">
        <v>43651</v>
      </c>
      <c r="F255">
        <f t="shared" si="11"/>
        <v>0</v>
      </c>
      <c r="G255">
        <f>YEAR(Table1[[#This Row],[Datum]])</f>
        <v>2019</v>
      </c>
      <c r="H255">
        <f>MONTH(Table1[[#This Row],[Datum]])</f>
        <v>7</v>
      </c>
      <c r="I255" s="2" t="str">
        <f t="shared" si="9"/>
        <v>July</v>
      </c>
      <c r="J255" t="str">
        <f t="shared" si="10"/>
        <v>Q3</v>
      </c>
    </row>
    <row r="256" spans="1:10" x14ac:dyDescent="0.2">
      <c r="A256" s="1">
        <v>43652</v>
      </c>
      <c r="F256">
        <f t="shared" si="11"/>
        <v>0</v>
      </c>
      <c r="G256">
        <f>YEAR(Table1[[#This Row],[Datum]])</f>
        <v>2019</v>
      </c>
      <c r="H256">
        <f>MONTH(Table1[[#This Row],[Datum]])</f>
        <v>7</v>
      </c>
      <c r="I256" s="2" t="str">
        <f t="shared" si="9"/>
        <v>July</v>
      </c>
      <c r="J256" t="str">
        <f t="shared" si="10"/>
        <v>Q3</v>
      </c>
    </row>
    <row r="257" spans="1:10" x14ac:dyDescent="0.2">
      <c r="A257" s="1">
        <v>43653</v>
      </c>
      <c r="F257">
        <f t="shared" si="11"/>
        <v>0</v>
      </c>
      <c r="G257">
        <f>YEAR(Table1[[#This Row],[Datum]])</f>
        <v>2019</v>
      </c>
      <c r="H257">
        <f>MONTH(Table1[[#This Row],[Datum]])</f>
        <v>7</v>
      </c>
      <c r="I257" s="2" t="str">
        <f t="shared" si="9"/>
        <v>July</v>
      </c>
      <c r="J257" t="str">
        <f t="shared" si="10"/>
        <v>Q3</v>
      </c>
    </row>
    <row r="258" spans="1:10" x14ac:dyDescent="0.2">
      <c r="A258" s="1">
        <v>43654</v>
      </c>
      <c r="F258">
        <f t="shared" si="11"/>
        <v>0</v>
      </c>
      <c r="G258">
        <f>YEAR(Table1[[#This Row],[Datum]])</f>
        <v>2019</v>
      </c>
      <c r="H258">
        <f>MONTH(Table1[[#This Row],[Datum]])</f>
        <v>7</v>
      </c>
      <c r="I258" s="2" t="str">
        <f t="shared" si="9"/>
        <v>July</v>
      </c>
      <c r="J258" t="str">
        <f t="shared" si="10"/>
        <v>Q3</v>
      </c>
    </row>
    <row r="259" spans="1:10" x14ac:dyDescent="0.2">
      <c r="A259" s="1">
        <v>43655</v>
      </c>
      <c r="F259">
        <f t="shared" si="11"/>
        <v>0</v>
      </c>
      <c r="G259">
        <f>YEAR(Table1[[#This Row],[Datum]])</f>
        <v>2019</v>
      </c>
      <c r="H259">
        <f>MONTH(Table1[[#This Row],[Datum]])</f>
        <v>7</v>
      </c>
      <c r="I259" s="2" t="str">
        <f t="shared" ref="I259:I322" si="12">CHOOSE(H259,"January","February","March","April","May","June","July","August","September","October","November","December")</f>
        <v>July</v>
      </c>
      <c r="J259" t="str">
        <f t="shared" ref="J259:J322" si="13">"Q"&amp;CEILING(H259/3,1)</f>
        <v>Q3</v>
      </c>
    </row>
    <row r="260" spans="1:10" x14ac:dyDescent="0.2">
      <c r="A260" s="1">
        <v>43656</v>
      </c>
      <c r="F260">
        <f t="shared" ref="F260:F323" si="14">B260+C260+D260+E260</f>
        <v>0</v>
      </c>
      <c r="G260">
        <f>YEAR(Table1[[#This Row],[Datum]])</f>
        <v>2019</v>
      </c>
      <c r="H260">
        <f>MONTH(Table1[[#This Row],[Datum]])</f>
        <v>7</v>
      </c>
      <c r="I260" s="2" t="str">
        <f t="shared" si="12"/>
        <v>July</v>
      </c>
      <c r="J260" t="str">
        <f t="shared" si="13"/>
        <v>Q3</v>
      </c>
    </row>
    <row r="261" spans="1:10" x14ac:dyDescent="0.2">
      <c r="A261" s="1">
        <v>43657</v>
      </c>
      <c r="F261">
        <f t="shared" si="14"/>
        <v>0</v>
      </c>
      <c r="G261">
        <f>YEAR(Table1[[#This Row],[Datum]])</f>
        <v>2019</v>
      </c>
      <c r="H261">
        <f>MONTH(Table1[[#This Row],[Datum]])</f>
        <v>7</v>
      </c>
      <c r="I261" s="2" t="str">
        <f t="shared" si="12"/>
        <v>July</v>
      </c>
      <c r="J261" t="str">
        <f t="shared" si="13"/>
        <v>Q3</v>
      </c>
    </row>
    <row r="262" spans="1:10" x14ac:dyDescent="0.2">
      <c r="A262" s="1">
        <v>43658</v>
      </c>
      <c r="F262">
        <f t="shared" si="14"/>
        <v>0</v>
      </c>
      <c r="G262">
        <f>YEAR(Table1[[#This Row],[Datum]])</f>
        <v>2019</v>
      </c>
      <c r="H262">
        <f>MONTH(Table1[[#This Row],[Datum]])</f>
        <v>7</v>
      </c>
      <c r="I262" s="2" t="str">
        <f t="shared" si="12"/>
        <v>July</v>
      </c>
      <c r="J262" t="str">
        <f t="shared" si="13"/>
        <v>Q3</v>
      </c>
    </row>
    <row r="263" spans="1:10" x14ac:dyDescent="0.2">
      <c r="A263" s="1">
        <v>43659</v>
      </c>
      <c r="F263">
        <f t="shared" si="14"/>
        <v>0</v>
      </c>
      <c r="G263">
        <f>YEAR(Table1[[#This Row],[Datum]])</f>
        <v>2019</v>
      </c>
      <c r="H263">
        <f>MONTH(Table1[[#This Row],[Datum]])</f>
        <v>7</v>
      </c>
      <c r="I263" s="2" t="str">
        <f t="shared" si="12"/>
        <v>July</v>
      </c>
      <c r="J263" t="str">
        <f t="shared" si="13"/>
        <v>Q3</v>
      </c>
    </row>
    <row r="264" spans="1:10" x14ac:dyDescent="0.2">
      <c r="A264" s="1">
        <v>43660</v>
      </c>
      <c r="F264">
        <f t="shared" si="14"/>
        <v>0</v>
      </c>
      <c r="G264">
        <f>YEAR(Table1[[#This Row],[Datum]])</f>
        <v>2019</v>
      </c>
      <c r="H264">
        <f>MONTH(Table1[[#This Row],[Datum]])</f>
        <v>7</v>
      </c>
      <c r="I264" s="2" t="str">
        <f t="shared" si="12"/>
        <v>July</v>
      </c>
      <c r="J264" t="str">
        <f t="shared" si="13"/>
        <v>Q3</v>
      </c>
    </row>
    <row r="265" spans="1:10" x14ac:dyDescent="0.2">
      <c r="A265" s="1">
        <v>43661</v>
      </c>
      <c r="F265">
        <f t="shared" si="14"/>
        <v>0</v>
      </c>
      <c r="G265">
        <f>YEAR(Table1[[#This Row],[Datum]])</f>
        <v>2019</v>
      </c>
      <c r="H265">
        <f>MONTH(Table1[[#This Row],[Datum]])</f>
        <v>7</v>
      </c>
      <c r="I265" s="2" t="str">
        <f t="shared" si="12"/>
        <v>July</v>
      </c>
      <c r="J265" t="str">
        <f t="shared" si="13"/>
        <v>Q3</v>
      </c>
    </row>
    <row r="266" spans="1:10" x14ac:dyDescent="0.2">
      <c r="A266" s="1">
        <v>43662</v>
      </c>
      <c r="F266">
        <f t="shared" si="14"/>
        <v>0</v>
      </c>
      <c r="G266">
        <f>YEAR(Table1[[#This Row],[Datum]])</f>
        <v>2019</v>
      </c>
      <c r="H266">
        <f>MONTH(Table1[[#This Row],[Datum]])</f>
        <v>7</v>
      </c>
      <c r="I266" s="2" t="str">
        <f t="shared" si="12"/>
        <v>July</v>
      </c>
      <c r="J266" t="str">
        <f t="shared" si="13"/>
        <v>Q3</v>
      </c>
    </row>
    <row r="267" spans="1:10" x14ac:dyDescent="0.2">
      <c r="A267" s="1">
        <v>43663</v>
      </c>
      <c r="F267">
        <f t="shared" si="14"/>
        <v>0</v>
      </c>
      <c r="G267">
        <f>YEAR(Table1[[#This Row],[Datum]])</f>
        <v>2019</v>
      </c>
      <c r="H267">
        <f>MONTH(Table1[[#This Row],[Datum]])</f>
        <v>7</v>
      </c>
      <c r="I267" s="2" t="str">
        <f t="shared" si="12"/>
        <v>July</v>
      </c>
      <c r="J267" t="str">
        <f t="shared" si="13"/>
        <v>Q3</v>
      </c>
    </row>
    <row r="268" spans="1:10" x14ac:dyDescent="0.2">
      <c r="A268" s="1">
        <v>43664</v>
      </c>
      <c r="F268">
        <f t="shared" si="14"/>
        <v>0</v>
      </c>
      <c r="G268">
        <f>YEAR(Table1[[#This Row],[Datum]])</f>
        <v>2019</v>
      </c>
      <c r="H268">
        <f>MONTH(Table1[[#This Row],[Datum]])</f>
        <v>7</v>
      </c>
      <c r="I268" s="2" t="str">
        <f t="shared" si="12"/>
        <v>July</v>
      </c>
      <c r="J268" t="str">
        <f t="shared" si="13"/>
        <v>Q3</v>
      </c>
    </row>
    <row r="269" spans="1:10" x14ac:dyDescent="0.2">
      <c r="A269" s="1">
        <v>43665</v>
      </c>
      <c r="F269">
        <f t="shared" si="14"/>
        <v>0</v>
      </c>
      <c r="G269">
        <f>YEAR(Table1[[#This Row],[Datum]])</f>
        <v>2019</v>
      </c>
      <c r="H269">
        <f>MONTH(Table1[[#This Row],[Datum]])</f>
        <v>7</v>
      </c>
      <c r="I269" s="2" t="str">
        <f t="shared" si="12"/>
        <v>July</v>
      </c>
      <c r="J269" t="str">
        <f t="shared" si="13"/>
        <v>Q3</v>
      </c>
    </row>
    <row r="270" spans="1:10" x14ac:dyDescent="0.2">
      <c r="A270" s="1">
        <v>43666</v>
      </c>
      <c r="F270">
        <f t="shared" si="14"/>
        <v>0</v>
      </c>
      <c r="G270">
        <f>YEAR(Table1[[#This Row],[Datum]])</f>
        <v>2019</v>
      </c>
      <c r="H270">
        <f>MONTH(Table1[[#This Row],[Datum]])</f>
        <v>7</v>
      </c>
      <c r="I270" s="2" t="str">
        <f t="shared" si="12"/>
        <v>July</v>
      </c>
      <c r="J270" t="str">
        <f t="shared" si="13"/>
        <v>Q3</v>
      </c>
    </row>
    <row r="271" spans="1:10" x14ac:dyDescent="0.2">
      <c r="A271" s="1">
        <v>43667</v>
      </c>
      <c r="F271">
        <f t="shared" si="14"/>
        <v>0</v>
      </c>
      <c r="G271">
        <f>YEAR(Table1[[#This Row],[Datum]])</f>
        <v>2019</v>
      </c>
      <c r="H271">
        <f>MONTH(Table1[[#This Row],[Datum]])</f>
        <v>7</v>
      </c>
      <c r="I271" s="2" t="str">
        <f t="shared" si="12"/>
        <v>July</v>
      </c>
      <c r="J271" t="str">
        <f t="shared" si="13"/>
        <v>Q3</v>
      </c>
    </row>
    <row r="272" spans="1:10" x14ac:dyDescent="0.2">
      <c r="A272" s="1">
        <v>43668</v>
      </c>
      <c r="F272">
        <f t="shared" si="14"/>
        <v>0</v>
      </c>
      <c r="G272">
        <f>YEAR(Table1[[#This Row],[Datum]])</f>
        <v>2019</v>
      </c>
      <c r="H272">
        <f>MONTH(Table1[[#This Row],[Datum]])</f>
        <v>7</v>
      </c>
      <c r="I272" s="2" t="str">
        <f t="shared" si="12"/>
        <v>July</v>
      </c>
      <c r="J272" t="str">
        <f t="shared" si="13"/>
        <v>Q3</v>
      </c>
    </row>
    <row r="273" spans="1:10" x14ac:dyDescent="0.2">
      <c r="A273" s="1">
        <v>43669</v>
      </c>
      <c r="F273">
        <f t="shared" si="14"/>
        <v>0</v>
      </c>
      <c r="G273">
        <f>YEAR(Table1[[#This Row],[Datum]])</f>
        <v>2019</v>
      </c>
      <c r="H273">
        <f>MONTH(Table1[[#This Row],[Datum]])</f>
        <v>7</v>
      </c>
      <c r="I273" s="2" t="str">
        <f t="shared" si="12"/>
        <v>July</v>
      </c>
      <c r="J273" t="str">
        <f t="shared" si="13"/>
        <v>Q3</v>
      </c>
    </row>
    <row r="274" spans="1:10" x14ac:dyDescent="0.2">
      <c r="A274" s="1">
        <v>43670</v>
      </c>
      <c r="F274">
        <f t="shared" si="14"/>
        <v>0</v>
      </c>
      <c r="G274">
        <f>YEAR(Table1[[#This Row],[Datum]])</f>
        <v>2019</v>
      </c>
      <c r="H274">
        <f>MONTH(Table1[[#This Row],[Datum]])</f>
        <v>7</v>
      </c>
      <c r="I274" s="2" t="str">
        <f t="shared" si="12"/>
        <v>July</v>
      </c>
      <c r="J274" t="str">
        <f t="shared" si="13"/>
        <v>Q3</v>
      </c>
    </row>
    <row r="275" spans="1:10" x14ac:dyDescent="0.2">
      <c r="A275" s="1">
        <v>43671</v>
      </c>
      <c r="F275">
        <f t="shared" si="14"/>
        <v>0</v>
      </c>
      <c r="G275">
        <f>YEAR(Table1[[#This Row],[Datum]])</f>
        <v>2019</v>
      </c>
      <c r="H275">
        <f>MONTH(Table1[[#This Row],[Datum]])</f>
        <v>7</v>
      </c>
      <c r="I275" s="2" t="str">
        <f t="shared" si="12"/>
        <v>July</v>
      </c>
      <c r="J275" t="str">
        <f t="shared" si="13"/>
        <v>Q3</v>
      </c>
    </row>
    <row r="276" spans="1:10" x14ac:dyDescent="0.2">
      <c r="A276" s="1">
        <v>43672</v>
      </c>
      <c r="F276">
        <f t="shared" si="14"/>
        <v>0</v>
      </c>
      <c r="G276">
        <f>YEAR(Table1[[#This Row],[Datum]])</f>
        <v>2019</v>
      </c>
      <c r="H276">
        <f>MONTH(Table1[[#This Row],[Datum]])</f>
        <v>7</v>
      </c>
      <c r="I276" s="2" t="str">
        <f t="shared" si="12"/>
        <v>July</v>
      </c>
      <c r="J276" t="str">
        <f t="shared" si="13"/>
        <v>Q3</v>
      </c>
    </row>
    <row r="277" spans="1:10" x14ac:dyDescent="0.2">
      <c r="A277" s="1">
        <v>43673</v>
      </c>
      <c r="F277">
        <f t="shared" si="14"/>
        <v>0</v>
      </c>
      <c r="G277">
        <f>YEAR(Table1[[#This Row],[Datum]])</f>
        <v>2019</v>
      </c>
      <c r="H277">
        <f>MONTH(Table1[[#This Row],[Datum]])</f>
        <v>7</v>
      </c>
      <c r="I277" s="2" t="str">
        <f t="shared" si="12"/>
        <v>July</v>
      </c>
      <c r="J277" t="str">
        <f t="shared" si="13"/>
        <v>Q3</v>
      </c>
    </row>
    <row r="278" spans="1:10" x14ac:dyDescent="0.2">
      <c r="A278" s="1">
        <v>43674</v>
      </c>
      <c r="F278">
        <f t="shared" si="14"/>
        <v>0</v>
      </c>
      <c r="G278">
        <f>YEAR(Table1[[#This Row],[Datum]])</f>
        <v>2019</v>
      </c>
      <c r="H278">
        <f>MONTH(Table1[[#This Row],[Datum]])</f>
        <v>7</v>
      </c>
      <c r="I278" s="2" t="str">
        <f t="shared" si="12"/>
        <v>July</v>
      </c>
      <c r="J278" t="str">
        <f t="shared" si="13"/>
        <v>Q3</v>
      </c>
    </row>
    <row r="279" spans="1:10" x14ac:dyDescent="0.2">
      <c r="A279" s="1">
        <v>43675</v>
      </c>
      <c r="F279">
        <f t="shared" si="14"/>
        <v>0</v>
      </c>
      <c r="G279">
        <f>YEAR(Table1[[#This Row],[Datum]])</f>
        <v>2019</v>
      </c>
      <c r="H279">
        <f>MONTH(Table1[[#This Row],[Datum]])</f>
        <v>7</v>
      </c>
      <c r="I279" s="2" t="str">
        <f t="shared" si="12"/>
        <v>July</v>
      </c>
      <c r="J279" t="str">
        <f t="shared" si="13"/>
        <v>Q3</v>
      </c>
    </row>
    <row r="280" spans="1:10" x14ac:dyDescent="0.2">
      <c r="A280" s="1">
        <v>43676</v>
      </c>
      <c r="F280">
        <f t="shared" si="14"/>
        <v>0</v>
      </c>
      <c r="G280">
        <f>YEAR(Table1[[#This Row],[Datum]])</f>
        <v>2019</v>
      </c>
      <c r="H280">
        <f>MONTH(Table1[[#This Row],[Datum]])</f>
        <v>7</v>
      </c>
      <c r="I280" s="2" t="str">
        <f t="shared" si="12"/>
        <v>July</v>
      </c>
      <c r="J280" t="str">
        <f t="shared" si="13"/>
        <v>Q3</v>
      </c>
    </row>
    <row r="281" spans="1:10" x14ac:dyDescent="0.2">
      <c r="A281" s="1">
        <v>43677</v>
      </c>
      <c r="F281">
        <f t="shared" si="14"/>
        <v>0</v>
      </c>
      <c r="G281">
        <f>YEAR(Table1[[#This Row],[Datum]])</f>
        <v>2019</v>
      </c>
      <c r="H281">
        <f>MONTH(Table1[[#This Row],[Datum]])</f>
        <v>7</v>
      </c>
      <c r="I281" s="2" t="str">
        <f t="shared" si="12"/>
        <v>July</v>
      </c>
      <c r="J281" t="str">
        <f t="shared" si="13"/>
        <v>Q3</v>
      </c>
    </row>
    <row r="282" spans="1:10" x14ac:dyDescent="0.2">
      <c r="A282" s="1">
        <v>43678</v>
      </c>
      <c r="F282">
        <f t="shared" si="14"/>
        <v>0</v>
      </c>
      <c r="G282">
        <f>YEAR(Table1[[#This Row],[Datum]])</f>
        <v>2019</v>
      </c>
      <c r="H282">
        <f>MONTH(Table1[[#This Row],[Datum]])</f>
        <v>8</v>
      </c>
      <c r="I282" s="2" t="str">
        <f t="shared" si="12"/>
        <v>August</v>
      </c>
      <c r="J282" t="str">
        <f t="shared" si="13"/>
        <v>Q3</v>
      </c>
    </row>
    <row r="283" spans="1:10" x14ac:dyDescent="0.2">
      <c r="A283" s="1">
        <v>43679</v>
      </c>
      <c r="F283">
        <f t="shared" si="14"/>
        <v>0</v>
      </c>
      <c r="G283">
        <f>YEAR(Table1[[#This Row],[Datum]])</f>
        <v>2019</v>
      </c>
      <c r="H283">
        <f>MONTH(Table1[[#This Row],[Datum]])</f>
        <v>8</v>
      </c>
      <c r="I283" s="2" t="str">
        <f t="shared" si="12"/>
        <v>August</v>
      </c>
      <c r="J283" t="str">
        <f t="shared" si="13"/>
        <v>Q3</v>
      </c>
    </row>
    <row r="284" spans="1:10" x14ac:dyDescent="0.2">
      <c r="A284" s="1">
        <v>43680</v>
      </c>
      <c r="F284">
        <f t="shared" si="14"/>
        <v>0</v>
      </c>
      <c r="G284">
        <f>YEAR(Table1[[#This Row],[Datum]])</f>
        <v>2019</v>
      </c>
      <c r="H284">
        <f>MONTH(Table1[[#This Row],[Datum]])</f>
        <v>8</v>
      </c>
      <c r="I284" s="2" t="str">
        <f t="shared" si="12"/>
        <v>August</v>
      </c>
      <c r="J284" t="str">
        <f t="shared" si="13"/>
        <v>Q3</v>
      </c>
    </row>
    <row r="285" spans="1:10" x14ac:dyDescent="0.2">
      <c r="A285" s="1">
        <v>43681</v>
      </c>
      <c r="F285">
        <f t="shared" si="14"/>
        <v>0</v>
      </c>
      <c r="G285">
        <f>YEAR(Table1[[#This Row],[Datum]])</f>
        <v>2019</v>
      </c>
      <c r="H285">
        <f>MONTH(Table1[[#This Row],[Datum]])</f>
        <v>8</v>
      </c>
      <c r="I285" s="2" t="str">
        <f t="shared" si="12"/>
        <v>August</v>
      </c>
      <c r="J285" t="str">
        <f t="shared" si="13"/>
        <v>Q3</v>
      </c>
    </row>
    <row r="286" spans="1:10" x14ac:dyDescent="0.2">
      <c r="A286" s="1">
        <v>43682</v>
      </c>
      <c r="F286">
        <f t="shared" si="14"/>
        <v>0</v>
      </c>
      <c r="G286">
        <f>YEAR(Table1[[#This Row],[Datum]])</f>
        <v>2019</v>
      </c>
      <c r="H286">
        <f>MONTH(Table1[[#This Row],[Datum]])</f>
        <v>8</v>
      </c>
      <c r="I286" s="2" t="str">
        <f t="shared" si="12"/>
        <v>August</v>
      </c>
      <c r="J286" t="str">
        <f t="shared" si="13"/>
        <v>Q3</v>
      </c>
    </row>
    <row r="287" spans="1:10" x14ac:dyDescent="0.2">
      <c r="A287" s="1">
        <v>43683</v>
      </c>
      <c r="F287">
        <f t="shared" si="14"/>
        <v>0</v>
      </c>
      <c r="G287">
        <f>YEAR(Table1[[#This Row],[Datum]])</f>
        <v>2019</v>
      </c>
      <c r="H287">
        <f>MONTH(Table1[[#This Row],[Datum]])</f>
        <v>8</v>
      </c>
      <c r="I287" s="2" t="str">
        <f t="shared" si="12"/>
        <v>August</v>
      </c>
      <c r="J287" t="str">
        <f t="shared" si="13"/>
        <v>Q3</v>
      </c>
    </row>
    <row r="288" spans="1:10" x14ac:dyDescent="0.2">
      <c r="A288" s="1">
        <v>43684</v>
      </c>
      <c r="F288">
        <f t="shared" si="14"/>
        <v>0</v>
      </c>
      <c r="G288">
        <f>YEAR(Table1[[#This Row],[Datum]])</f>
        <v>2019</v>
      </c>
      <c r="H288">
        <f>MONTH(Table1[[#This Row],[Datum]])</f>
        <v>8</v>
      </c>
      <c r="I288" s="2" t="str">
        <f t="shared" si="12"/>
        <v>August</v>
      </c>
      <c r="J288" t="str">
        <f t="shared" si="13"/>
        <v>Q3</v>
      </c>
    </row>
    <row r="289" spans="1:10" x14ac:dyDescent="0.2">
      <c r="A289" s="1">
        <v>43685</v>
      </c>
      <c r="F289">
        <f t="shared" si="14"/>
        <v>0</v>
      </c>
      <c r="G289">
        <f>YEAR(Table1[[#This Row],[Datum]])</f>
        <v>2019</v>
      </c>
      <c r="H289">
        <f>MONTH(Table1[[#This Row],[Datum]])</f>
        <v>8</v>
      </c>
      <c r="I289" s="2" t="str">
        <f t="shared" si="12"/>
        <v>August</v>
      </c>
      <c r="J289" t="str">
        <f t="shared" si="13"/>
        <v>Q3</v>
      </c>
    </row>
    <row r="290" spans="1:10" x14ac:dyDescent="0.2">
      <c r="A290" s="1">
        <v>43686</v>
      </c>
      <c r="F290">
        <f t="shared" si="14"/>
        <v>0</v>
      </c>
      <c r="G290">
        <f>YEAR(Table1[[#This Row],[Datum]])</f>
        <v>2019</v>
      </c>
      <c r="H290">
        <f>MONTH(Table1[[#This Row],[Datum]])</f>
        <v>8</v>
      </c>
      <c r="I290" s="2" t="str">
        <f t="shared" si="12"/>
        <v>August</v>
      </c>
      <c r="J290" t="str">
        <f t="shared" si="13"/>
        <v>Q3</v>
      </c>
    </row>
    <row r="291" spans="1:10" x14ac:dyDescent="0.2">
      <c r="A291" s="1">
        <v>43687</v>
      </c>
      <c r="F291">
        <f t="shared" si="14"/>
        <v>0</v>
      </c>
      <c r="G291">
        <f>YEAR(Table1[[#This Row],[Datum]])</f>
        <v>2019</v>
      </c>
      <c r="H291">
        <f>MONTH(Table1[[#This Row],[Datum]])</f>
        <v>8</v>
      </c>
      <c r="I291" s="2" t="str">
        <f t="shared" si="12"/>
        <v>August</v>
      </c>
      <c r="J291" t="str">
        <f t="shared" si="13"/>
        <v>Q3</v>
      </c>
    </row>
    <row r="292" spans="1:10" x14ac:dyDescent="0.2">
      <c r="A292" s="1">
        <v>43688</v>
      </c>
      <c r="F292">
        <f t="shared" si="14"/>
        <v>0</v>
      </c>
      <c r="G292">
        <f>YEAR(Table1[[#This Row],[Datum]])</f>
        <v>2019</v>
      </c>
      <c r="H292">
        <f>MONTH(Table1[[#This Row],[Datum]])</f>
        <v>8</v>
      </c>
      <c r="I292" s="2" t="str">
        <f t="shared" si="12"/>
        <v>August</v>
      </c>
      <c r="J292" t="str">
        <f t="shared" si="13"/>
        <v>Q3</v>
      </c>
    </row>
    <row r="293" spans="1:10" x14ac:dyDescent="0.2">
      <c r="A293" s="1">
        <v>43689</v>
      </c>
      <c r="F293">
        <f t="shared" si="14"/>
        <v>0</v>
      </c>
      <c r="G293">
        <f>YEAR(Table1[[#This Row],[Datum]])</f>
        <v>2019</v>
      </c>
      <c r="H293">
        <f>MONTH(Table1[[#This Row],[Datum]])</f>
        <v>8</v>
      </c>
      <c r="I293" s="2" t="str">
        <f t="shared" si="12"/>
        <v>August</v>
      </c>
      <c r="J293" t="str">
        <f t="shared" si="13"/>
        <v>Q3</v>
      </c>
    </row>
    <row r="294" spans="1:10" x14ac:dyDescent="0.2">
      <c r="A294" s="1">
        <v>43690</v>
      </c>
      <c r="F294">
        <f t="shared" si="14"/>
        <v>0</v>
      </c>
      <c r="G294">
        <f>YEAR(Table1[[#This Row],[Datum]])</f>
        <v>2019</v>
      </c>
      <c r="H294">
        <f>MONTH(Table1[[#This Row],[Datum]])</f>
        <v>8</v>
      </c>
      <c r="I294" s="2" t="str">
        <f t="shared" si="12"/>
        <v>August</v>
      </c>
      <c r="J294" t="str">
        <f t="shared" si="13"/>
        <v>Q3</v>
      </c>
    </row>
    <row r="295" spans="1:10" x14ac:dyDescent="0.2">
      <c r="A295" s="1">
        <v>43691</v>
      </c>
      <c r="F295">
        <f t="shared" si="14"/>
        <v>0</v>
      </c>
      <c r="G295">
        <f>YEAR(Table1[[#This Row],[Datum]])</f>
        <v>2019</v>
      </c>
      <c r="H295">
        <f>MONTH(Table1[[#This Row],[Datum]])</f>
        <v>8</v>
      </c>
      <c r="I295" s="2" t="str">
        <f t="shared" si="12"/>
        <v>August</v>
      </c>
      <c r="J295" t="str">
        <f t="shared" si="13"/>
        <v>Q3</v>
      </c>
    </row>
    <row r="296" spans="1:10" x14ac:dyDescent="0.2">
      <c r="A296" s="1">
        <v>43692</v>
      </c>
      <c r="F296">
        <f t="shared" si="14"/>
        <v>0</v>
      </c>
      <c r="G296">
        <f>YEAR(Table1[[#This Row],[Datum]])</f>
        <v>2019</v>
      </c>
      <c r="H296">
        <f>MONTH(Table1[[#This Row],[Datum]])</f>
        <v>8</v>
      </c>
      <c r="I296" s="2" t="str">
        <f t="shared" si="12"/>
        <v>August</v>
      </c>
      <c r="J296" t="str">
        <f t="shared" si="13"/>
        <v>Q3</v>
      </c>
    </row>
    <row r="297" spans="1:10" x14ac:dyDescent="0.2">
      <c r="A297" s="1">
        <v>43693</v>
      </c>
      <c r="F297">
        <f t="shared" si="14"/>
        <v>0</v>
      </c>
      <c r="G297">
        <f>YEAR(Table1[[#This Row],[Datum]])</f>
        <v>2019</v>
      </c>
      <c r="H297">
        <f>MONTH(Table1[[#This Row],[Datum]])</f>
        <v>8</v>
      </c>
      <c r="I297" s="2" t="str">
        <f t="shared" si="12"/>
        <v>August</v>
      </c>
      <c r="J297" t="str">
        <f t="shared" si="13"/>
        <v>Q3</v>
      </c>
    </row>
    <row r="298" spans="1:10" x14ac:dyDescent="0.2">
      <c r="A298" s="1">
        <v>43694</v>
      </c>
      <c r="F298">
        <f t="shared" si="14"/>
        <v>0</v>
      </c>
      <c r="G298">
        <f>YEAR(Table1[[#This Row],[Datum]])</f>
        <v>2019</v>
      </c>
      <c r="H298">
        <f>MONTH(Table1[[#This Row],[Datum]])</f>
        <v>8</v>
      </c>
      <c r="I298" s="2" t="str">
        <f t="shared" si="12"/>
        <v>August</v>
      </c>
      <c r="J298" t="str">
        <f t="shared" si="13"/>
        <v>Q3</v>
      </c>
    </row>
    <row r="299" spans="1:10" x14ac:dyDescent="0.2">
      <c r="A299" s="1">
        <v>43695</v>
      </c>
      <c r="F299">
        <f t="shared" si="14"/>
        <v>0</v>
      </c>
      <c r="G299">
        <f>YEAR(Table1[[#This Row],[Datum]])</f>
        <v>2019</v>
      </c>
      <c r="H299">
        <f>MONTH(Table1[[#This Row],[Datum]])</f>
        <v>8</v>
      </c>
      <c r="I299" s="2" t="str">
        <f t="shared" si="12"/>
        <v>August</v>
      </c>
      <c r="J299" t="str">
        <f t="shared" si="13"/>
        <v>Q3</v>
      </c>
    </row>
    <row r="300" spans="1:10" x14ac:dyDescent="0.2">
      <c r="A300" s="1">
        <v>43696</v>
      </c>
      <c r="F300">
        <f t="shared" si="14"/>
        <v>0</v>
      </c>
      <c r="G300">
        <f>YEAR(Table1[[#This Row],[Datum]])</f>
        <v>2019</v>
      </c>
      <c r="H300">
        <f>MONTH(Table1[[#This Row],[Datum]])</f>
        <v>8</v>
      </c>
      <c r="I300" s="2" t="str">
        <f t="shared" si="12"/>
        <v>August</v>
      </c>
      <c r="J300" t="str">
        <f t="shared" si="13"/>
        <v>Q3</v>
      </c>
    </row>
    <row r="301" spans="1:10" x14ac:dyDescent="0.2">
      <c r="A301" s="1">
        <v>43697</v>
      </c>
      <c r="F301">
        <f t="shared" si="14"/>
        <v>0</v>
      </c>
      <c r="G301">
        <f>YEAR(Table1[[#This Row],[Datum]])</f>
        <v>2019</v>
      </c>
      <c r="H301">
        <f>MONTH(Table1[[#This Row],[Datum]])</f>
        <v>8</v>
      </c>
      <c r="I301" s="2" t="str">
        <f t="shared" si="12"/>
        <v>August</v>
      </c>
      <c r="J301" t="str">
        <f t="shared" si="13"/>
        <v>Q3</v>
      </c>
    </row>
    <row r="302" spans="1:10" x14ac:dyDescent="0.2">
      <c r="A302" s="1">
        <v>43698</v>
      </c>
      <c r="F302">
        <f t="shared" si="14"/>
        <v>0</v>
      </c>
      <c r="G302">
        <f>YEAR(Table1[[#This Row],[Datum]])</f>
        <v>2019</v>
      </c>
      <c r="H302">
        <f>MONTH(Table1[[#This Row],[Datum]])</f>
        <v>8</v>
      </c>
      <c r="I302" s="2" t="str">
        <f t="shared" si="12"/>
        <v>August</v>
      </c>
      <c r="J302" t="str">
        <f t="shared" si="13"/>
        <v>Q3</v>
      </c>
    </row>
    <row r="303" spans="1:10" x14ac:dyDescent="0.2">
      <c r="A303" s="1">
        <v>43699</v>
      </c>
      <c r="F303">
        <f t="shared" si="14"/>
        <v>0</v>
      </c>
      <c r="G303">
        <f>YEAR(Table1[[#This Row],[Datum]])</f>
        <v>2019</v>
      </c>
      <c r="H303">
        <f>MONTH(Table1[[#This Row],[Datum]])</f>
        <v>8</v>
      </c>
      <c r="I303" s="2" t="str">
        <f t="shared" si="12"/>
        <v>August</v>
      </c>
      <c r="J303" t="str">
        <f t="shared" si="13"/>
        <v>Q3</v>
      </c>
    </row>
    <row r="304" spans="1:10" x14ac:dyDescent="0.2">
      <c r="A304" s="1">
        <v>43700</v>
      </c>
      <c r="F304">
        <f t="shared" si="14"/>
        <v>0</v>
      </c>
      <c r="G304">
        <f>YEAR(Table1[[#This Row],[Datum]])</f>
        <v>2019</v>
      </c>
      <c r="H304">
        <f>MONTH(Table1[[#This Row],[Datum]])</f>
        <v>8</v>
      </c>
      <c r="I304" s="2" t="str">
        <f t="shared" si="12"/>
        <v>August</v>
      </c>
      <c r="J304" t="str">
        <f t="shared" si="13"/>
        <v>Q3</v>
      </c>
    </row>
    <row r="305" spans="1:10" x14ac:dyDescent="0.2">
      <c r="A305" s="1">
        <v>43701</v>
      </c>
      <c r="F305">
        <f t="shared" si="14"/>
        <v>0</v>
      </c>
      <c r="G305">
        <f>YEAR(Table1[[#This Row],[Datum]])</f>
        <v>2019</v>
      </c>
      <c r="H305">
        <f>MONTH(Table1[[#This Row],[Datum]])</f>
        <v>8</v>
      </c>
      <c r="I305" s="2" t="str">
        <f t="shared" si="12"/>
        <v>August</v>
      </c>
      <c r="J305" t="str">
        <f t="shared" si="13"/>
        <v>Q3</v>
      </c>
    </row>
    <row r="306" spans="1:10" x14ac:dyDescent="0.2">
      <c r="A306" s="1">
        <v>43702</v>
      </c>
      <c r="F306">
        <f t="shared" si="14"/>
        <v>0</v>
      </c>
      <c r="G306">
        <f>YEAR(Table1[[#This Row],[Datum]])</f>
        <v>2019</v>
      </c>
      <c r="H306">
        <f>MONTH(Table1[[#This Row],[Datum]])</f>
        <v>8</v>
      </c>
      <c r="I306" s="2" t="str">
        <f t="shared" si="12"/>
        <v>August</v>
      </c>
      <c r="J306" t="str">
        <f t="shared" si="13"/>
        <v>Q3</v>
      </c>
    </row>
    <row r="307" spans="1:10" x14ac:dyDescent="0.2">
      <c r="A307" s="1">
        <v>43703</v>
      </c>
      <c r="F307">
        <f t="shared" si="14"/>
        <v>0</v>
      </c>
      <c r="G307">
        <f>YEAR(Table1[[#This Row],[Datum]])</f>
        <v>2019</v>
      </c>
      <c r="H307">
        <f>MONTH(Table1[[#This Row],[Datum]])</f>
        <v>8</v>
      </c>
      <c r="I307" s="2" t="str">
        <f t="shared" si="12"/>
        <v>August</v>
      </c>
      <c r="J307" t="str">
        <f t="shared" si="13"/>
        <v>Q3</v>
      </c>
    </row>
    <row r="308" spans="1:10" x14ac:dyDescent="0.2">
      <c r="A308" s="1">
        <v>43704</v>
      </c>
      <c r="F308">
        <f t="shared" si="14"/>
        <v>0</v>
      </c>
      <c r="G308">
        <f>YEAR(Table1[[#This Row],[Datum]])</f>
        <v>2019</v>
      </c>
      <c r="H308">
        <f>MONTH(Table1[[#This Row],[Datum]])</f>
        <v>8</v>
      </c>
      <c r="I308" s="2" t="str">
        <f t="shared" si="12"/>
        <v>August</v>
      </c>
      <c r="J308" t="str">
        <f t="shared" si="13"/>
        <v>Q3</v>
      </c>
    </row>
    <row r="309" spans="1:10" x14ac:dyDescent="0.2">
      <c r="A309" s="1">
        <v>43705</v>
      </c>
      <c r="F309">
        <f t="shared" si="14"/>
        <v>0</v>
      </c>
      <c r="G309">
        <f>YEAR(Table1[[#This Row],[Datum]])</f>
        <v>2019</v>
      </c>
      <c r="H309">
        <f>MONTH(Table1[[#This Row],[Datum]])</f>
        <v>8</v>
      </c>
      <c r="I309" s="2" t="str">
        <f t="shared" si="12"/>
        <v>August</v>
      </c>
      <c r="J309" t="str">
        <f t="shared" si="13"/>
        <v>Q3</v>
      </c>
    </row>
    <row r="310" spans="1:10" x14ac:dyDescent="0.2">
      <c r="A310" s="1">
        <v>43706</v>
      </c>
      <c r="F310">
        <f t="shared" si="14"/>
        <v>0</v>
      </c>
      <c r="G310">
        <f>YEAR(Table1[[#This Row],[Datum]])</f>
        <v>2019</v>
      </c>
      <c r="H310">
        <f>MONTH(Table1[[#This Row],[Datum]])</f>
        <v>8</v>
      </c>
      <c r="I310" s="2" t="str">
        <f t="shared" si="12"/>
        <v>August</v>
      </c>
      <c r="J310" t="str">
        <f t="shared" si="13"/>
        <v>Q3</v>
      </c>
    </row>
    <row r="311" spans="1:10" x14ac:dyDescent="0.2">
      <c r="A311" s="1">
        <v>43707</v>
      </c>
      <c r="F311">
        <f t="shared" si="14"/>
        <v>0</v>
      </c>
      <c r="G311">
        <f>YEAR(Table1[[#This Row],[Datum]])</f>
        <v>2019</v>
      </c>
      <c r="H311">
        <f>MONTH(Table1[[#This Row],[Datum]])</f>
        <v>8</v>
      </c>
      <c r="I311" s="2" t="str">
        <f t="shared" si="12"/>
        <v>August</v>
      </c>
      <c r="J311" t="str">
        <f t="shared" si="13"/>
        <v>Q3</v>
      </c>
    </row>
    <row r="312" spans="1:10" x14ac:dyDescent="0.2">
      <c r="A312" s="1">
        <v>43708</v>
      </c>
      <c r="F312">
        <f t="shared" si="14"/>
        <v>0</v>
      </c>
      <c r="G312">
        <f>YEAR(Table1[[#This Row],[Datum]])</f>
        <v>2019</v>
      </c>
      <c r="H312">
        <f>MONTH(Table1[[#This Row],[Datum]])</f>
        <v>8</v>
      </c>
      <c r="I312" s="2" t="str">
        <f t="shared" si="12"/>
        <v>August</v>
      </c>
      <c r="J312" t="str">
        <f t="shared" si="13"/>
        <v>Q3</v>
      </c>
    </row>
    <row r="313" spans="1:10" x14ac:dyDescent="0.2">
      <c r="A313" s="1">
        <v>43709</v>
      </c>
      <c r="F313">
        <f t="shared" si="14"/>
        <v>0</v>
      </c>
      <c r="G313">
        <f>YEAR(Table1[[#This Row],[Datum]])</f>
        <v>2019</v>
      </c>
      <c r="H313">
        <f>MONTH(Table1[[#This Row],[Datum]])</f>
        <v>9</v>
      </c>
      <c r="I313" s="2" t="str">
        <f t="shared" si="12"/>
        <v>September</v>
      </c>
      <c r="J313" t="str">
        <f t="shared" si="13"/>
        <v>Q3</v>
      </c>
    </row>
    <row r="314" spans="1:10" x14ac:dyDescent="0.2">
      <c r="A314" s="1">
        <v>43710</v>
      </c>
      <c r="F314">
        <f t="shared" si="14"/>
        <v>0</v>
      </c>
      <c r="G314">
        <f>YEAR(Table1[[#This Row],[Datum]])</f>
        <v>2019</v>
      </c>
      <c r="H314">
        <f>MONTH(Table1[[#This Row],[Datum]])</f>
        <v>9</v>
      </c>
      <c r="I314" s="2" t="str">
        <f t="shared" si="12"/>
        <v>September</v>
      </c>
      <c r="J314" t="str">
        <f t="shared" si="13"/>
        <v>Q3</v>
      </c>
    </row>
    <row r="315" spans="1:10" x14ac:dyDescent="0.2">
      <c r="A315" s="1">
        <v>43711</v>
      </c>
      <c r="F315">
        <f t="shared" si="14"/>
        <v>0</v>
      </c>
      <c r="G315">
        <f>YEAR(Table1[[#This Row],[Datum]])</f>
        <v>2019</v>
      </c>
      <c r="H315">
        <f>MONTH(Table1[[#This Row],[Datum]])</f>
        <v>9</v>
      </c>
      <c r="I315" s="2" t="str">
        <f t="shared" si="12"/>
        <v>September</v>
      </c>
      <c r="J315" t="str">
        <f t="shared" si="13"/>
        <v>Q3</v>
      </c>
    </row>
    <row r="316" spans="1:10" x14ac:dyDescent="0.2">
      <c r="A316" s="1">
        <v>43712</v>
      </c>
      <c r="F316">
        <f t="shared" si="14"/>
        <v>0</v>
      </c>
      <c r="G316">
        <f>YEAR(Table1[[#This Row],[Datum]])</f>
        <v>2019</v>
      </c>
      <c r="H316">
        <f>MONTH(Table1[[#This Row],[Datum]])</f>
        <v>9</v>
      </c>
      <c r="I316" s="2" t="str">
        <f t="shared" si="12"/>
        <v>September</v>
      </c>
      <c r="J316" t="str">
        <f t="shared" si="13"/>
        <v>Q3</v>
      </c>
    </row>
    <row r="317" spans="1:10" x14ac:dyDescent="0.2">
      <c r="A317" s="1">
        <v>43713</v>
      </c>
      <c r="F317">
        <f t="shared" si="14"/>
        <v>0</v>
      </c>
      <c r="G317">
        <f>YEAR(Table1[[#This Row],[Datum]])</f>
        <v>2019</v>
      </c>
      <c r="H317">
        <f>MONTH(Table1[[#This Row],[Datum]])</f>
        <v>9</v>
      </c>
      <c r="I317" s="2" t="str">
        <f t="shared" si="12"/>
        <v>September</v>
      </c>
      <c r="J317" t="str">
        <f t="shared" si="13"/>
        <v>Q3</v>
      </c>
    </row>
    <row r="318" spans="1:10" x14ac:dyDescent="0.2">
      <c r="A318" s="1">
        <v>43714</v>
      </c>
      <c r="F318">
        <f t="shared" si="14"/>
        <v>0</v>
      </c>
      <c r="G318">
        <f>YEAR(Table1[[#This Row],[Datum]])</f>
        <v>2019</v>
      </c>
      <c r="H318">
        <f>MONTH(Table1[[#This Row],[Datum]])</f>
        <v>9</v>
      </c>
      <c r="I318" s="2" t="str">
        <f t="shared" si="12"/>
        <v>September</v>
      </c>
      <c r="J318" t="str">
        <f t="shared" si="13"/>
        <v>Q3</v>
      </c>
    </row>
    <row r="319" spans="1:10" x14ac:dyDescent="0.2">
      <c r="A319" s="1">
        <v>43715</v>
      </c>
      <c r="F319">
        <f t="shared" si="14"/>
        <v>0</v>
      </c>
      <c r="G319">
        <f>YEAR(Table1[[#This Row],[Datum]])</f>
        <v>2019</v>
      </c>
      <c r="H319">
        <f>MONTH(Table1[[#This Row],[Datum]])</f>
        <v>9</v>
      </c>
      <c r="I319" s="2" t="str">
        <f t="shared" si="12"/>
        <v>September</v>
      </c>
      <c r="J319" t="str">
        <f t="shared" si="13"/>
        <v>Q3</v>
      </c>
    </row>
    <row r="320" spans="1:10" x14ac:dyDescent="0.2">
      <c r="A320" s="1">
        <v>43716</v>
      </c>
      <c r="F320">
        <f t="shared" si="14"/>
        <v>0</v>
      </c>
      <c r="G320">
        <f>YEAR(Table1[[#This Row],[Datum]])</f>
        <v>2019</v>
      </c>
      <c r="H320">
        <f>MONTH(Table1[[#This Row],[Datum]])</f>
        <v>9</v>
      </c>
      <c r="I320" s="2" t="str">
        <f t="shared" si="12"/>
        <v>September</v>
      </c>
      <c r="J320" t="str">
        <f t="shared" si="13"/>
        <v>Q3</v>
      </c>
    </row>
    <row r="321" spans="1:10" x14ac:dyDescent="0.2">
      <c r="A321" s="1">
        <v>43717</v>
      </c>
      <c r="F321">
        <f t="shared" si="14"/>
        <v>0</v>
      </c>
      <c r="G321">
        <f>YEAR(Table1[[#This Row],[Datum]])</f>
        <v>2019</v>
      </c>
      <c r="H321">
        <f>MONTH(Table1[[#This Row],[Datum]])</f>
        <v>9</v>
      </c>
      <c r="I321" s="2" t="str">
        <f t="shared" si="12"/>
        <v>September</v>
      </c>
      <c r="J321" t="str">
        <f t="shared" si="13"/>
        <v>Q3</v>
      </c>
    </row>
    <row r="322" spans="1:10" x14ac:dyDescent="0.2">
      <c r="A322" s="1">
        <v>43718</v>
      </c>
      <c r="F322">
        <f t="shared" si="14"/>
        <v>0</v>
      </c>
      <c r="G322">
        <f>YEAR(Table1[[#This Row],[Datum]])</f>
        <v>2019</v>
      </c>
      <c r="H322">
        <f>MONTH(Table1[[#This Row],[Datum]])</f>
        <v>9</v>
      </c>
      <c r="I322" s="2" t="str">
        <f t="shared" si="12"/>
        <v>September</v>
      </c>
      <c r="J322" t="str">
        <f t="shared" si="13"/>
        <v>Q3</v>
      </c>
    </row>
    <row r="323" spans="1:10" x14ac:dyDescent="0.2">
      <c r="A323" s="1">
        <v>43719</v>
      </c>
      <c r="F323">
        <f t="shared" si="14"/>
        <v>0</v>
      </c>
      <c r="G323">
        <f>YEAR(Table1[[#This Row],[Datum]])</f>
        <v>2019</v>
      </c>
      <c r="H323">
        <f>MONTH(Table1[[#This Row],[Datum]])</f>
        <v>9</v>
      </c>
      <c r="I323" s="2" t="str">
        <f t="shared" ref="I323:I386" si="15">CHOOSE(H323,"January","February","March","April","May","June","July","August","September","October","November","December")</f>
        <v>September</v>
      </c>
      <c r="J323" t="str">
        <f t="shared" ref="J323:J386" si="16">"Q"&amp;CEILING(H323/3,1)</f>
        <v>Q3</v>
      </c>
    </row>
    <row r="324" spans="1:10" x14ac:dyDescent="0.2">
      <c r="A324" s="1">
        <v>43720</v>
      </c>
      <c r="F324">
        <f t="shared" ref="F324:F387" si="17">B324+C324+D324+E324</f>
        <v>0</v>
      </c>
      <c r="G324">
        <f>YEAR(Table1[[#This Row],[Datum]])</f>
        <v>2019</v>
      </c>
      <c r="H324">
        <f>MONTH(Table1[[#This Row],[Datum]])</f>
        <v>9</v>
      </c>
      <c r="I324" s="2" t="str">
        <f t="shared" si="15"/>
        <v>September</v>
      </c>
      <c r="J324" t="str">
        <f t="shared" si="16"/>
        <v>Q3</v>
      </c>
    </row>
    <row r="325" spans="1:10" x14ac:dyDescent="0.2">
      <c r="A325" s="1">
        <v>43721</v>
      </c>
      <c r="F325">
        <f t="shared" si="17"/>
        <v>0</v>
      </c>
      <c r="G325">
        <f>YEAR(Table1[[#This Row],[Datum]])</f>
        <v>2019</v>
      </c>
      <c r="H325">
        <f>MONTH(Table1[[#This Row],[Datum]])</f>
        <v>9</v>
      </c>
      <c r="I325" s="2" t="str">
        <f t="shared" si="15"/>
        <v>September</v>
      </c>
      <c r="J325" t="str">
        <f t="shared" si="16"/>
        <v>Q3</v>
      </c>
    </row>
    <row r="326" spans="1:10" x14ac:dyDescent="0.2">
      <c r="A326" s="1">
        <v>43722</v>
      </c>
      <c r="F326">
        <f t="shared" si="17"/>
        <v>0</v>
      </c>
      <c r="G326">
        <f>YEAR(Table1[[#This Row],[Datum]])</f>
        <v>2019</v>
      </c>
      <c r="H326">
        <f>MONTH(Table1[[#This Row],[Datum]])</f>
        <v>9</v>
      </c>
      <c r="I326" s="2" t="str">
        <f t="shared" si="15"/>
        <v>September</v>
      </c>
      <c r="J326" t="str">
        <f t="shared" si="16"/>
        <v>Q3</v>
      </c>
    </row>
    <row r="327" spans="1:10" x14ac:dyDescent="0.2">
      <c r="A327" s="1">
        <v>43723</v>
      </c>
      <c r="F327">
        <f t="shared" si="17"/>
        <v>0</v>
      </c>
      <c r="G327">
        <f>YEAR(Table1[[#This Row],[Datum]])</f>
        <v>2019</v>
      </c>
      <c r="H327">
        <f>MONTH(Table1[[#This Row],[Datum]])</f>
        <v>9</v>
      </c>
      <c r="I327" s="2" t="str">
        <f t="shared" si="15"/>
        <v>September</v>
      </c>
      <c r="J327" t="str">
        <f t="shared" si="16"/>
        <v>Q3</v>
      </c>
    </row>
    <row r="328" spans="1:10" x14ac:dyDescent="0.2">
      <c r="A328" s="1">
        <v>43724</v>
      </c>
      <c r="F328">
        <f t="shared" si="17"/>
        <v>0</v>
      </c>
      <c r="G328">
        <f>YEAR(Table1[[#This Row],[Datum]])</f>
        <v>2019</v>
      </c>
      <c r="H328">
        <f>MONTH(Table1[[#This Row],[Datum]])</f>
        <v>9</v>
      </c>
      <c r="I328" s="2" t="str">
        <f t="shared" si="15"/>
        <v>September</v>
      </c>
      <c r="J328" t="str">
        <f t="shared" si="16"/>
        <v>Q3</v>
      </c>
    </row>
    <row r="329" spans="1:10" x14ac:dyDescent="0.2">
      <c r="A329" s="1">
        <v>43725</v>
      </c>
      <c r="F329">
        <f t="shared" si="17"/>
        <v>0</v>
      </c>
      <c r="G329">
        <f>YEAR(Table1[[#This Row],[Datum]])</f>
        <v>2019</v>
      </c>
      <c r="H329">
        <f>MONTH(Table1[[#This Row],[Datum]])</f>
        <v>9</v>
      </c>
      <c r="I329" s="2" t="str">
        <f t="shared" si="15"/>
        <v>September</v>
      </c>
      <c r="J329" t="str">
        <f t="shared" si="16"/>
        <v>Q3</v>
      </c>
    </row>
    <row r="330" spans="1:10" x14ac:dyDescent="0.2">
      <c r="A330" s="1">
        <v>43726</v>
      </c>
      <c r="F330">
        <f t="shared" si="17"/>
        <v>0</v>
      </c>
      <c r="G330">
        <f>YEAR(Table1[[#This Row],[Datum]])</f>
        <v>2019</v>
      </c>
      <c r="H330">
        <f>MONTH(Table1[[#This Row],[Datum]])</f>
        <v>9</v>
      </c>
      <c r="I330" s="2" t="str">
        <f t="shared" si="15"/>
        <v>September</v>
      </c>
      <c r="J330" t="str">
        <f t="shared" si="16"/>
        <v>Q3</v>
      </c>
    </row>
    <row r="331" spans="1:10" x14ac:dyDescent="0.2">
      <c r="A331" s="1">
        <v>43727</v>
      </c>
      <c r="F331">
        <f t="shared" si="17"/>
        <v>0</v>
      </c>
      <c r="G331">
        <f>YEAR(Table1[[#This Row],[Datum]])</f>
        <v>2019</v>
      </c>
      <c r="H331">
        <f>MONTH(Table1[[#This Row],[Datum]])</f>
        <v>9</v>
      </c>
      <c r="I331" s="2" t="str">
        <f t="shared" si="15"/>
        <v>September</v>
      </c>
      <c r="J331" t="str">
        <f t="shared" si="16"/>
        <v>Q3</v>
      </c>
    </row>
    <row r="332" spans="1:10" x14ac:dyDescent="0.2">
      <c r="A332" s="1">
        <v>43728</v>
      </c>
      <c r="F332">
        <f t="shared" si="17"/>
        <v>0</v>
      </c>
      <c r="G332">
        <f>YEAR(Table1[[#This Row],[Datum]])</f>
        <v>2019</v>
      </c>
      <c r="H332">
        <f>MONTH(Table1[[#This Row],[Datum]])</f>
        <v>9</v>
      </c>
      <c r="I332" s="2" t="str">
        <f t="shared" si="15"/>
        <v>September</v>
      </c>
      <c r="J332" t="str">
        <f t="shared" si="16"/>
        <v>Q3</v>
      </c>
    </row>
    <row r="333" spans="1:10" x14ac:dyDescent="0.2">
      <c r="A333" s="1">
        <v>43729</v>
      </c>
      <c r="F333">
        <f t="shared" si="17"/>
        <v>0</v>
      </c>
      <c r="G333">
        <f>YEAR(Table1[[#This Row],[Datum]])</f>
        <v>2019</v>
      </c>
      <c r="H333">
        <f>MONTH(Table1[[#This Row],[Datum]])</f>
        <v>9</v>
      </c>
      <c r="I333" s="2" t="str">
        <f t="shared" si="15"/>
        <v>September</v>
      </c>
      <c r="J333" t="str">
        <f t="shared" si="16"/>
        <v>Q3</v>
      </c>
    </row>
    <row r="334" spans="1:10" x14ac:dyDescent="0.2">
      <c r="A334" s="1">
        <v>43730</v>
      </c>
      <c r="F334">
        <f t="shared" si="17"/>
        <v>0</v>
      </c>
      <c r="G334">
        <f>YEAR(Table1[[#This Row],[Datum]])</f>
        <v>2019</v>
      </c>
      <c r="H334">
        <f>MONTH(Table1[[#This Row],[Datum]])</f>
        <v>9</v>
      </c>
      <c r="I334" s="2" t="str">
        <f t="shared" si="15"/>
        <v>September</v>
      </c>
      <c r="J334" t="str">
        <f t="shared" si="16"/>
        <v>Q3</v>
      </c>
    </row>
    <row r="335" spans="1:10" x14ac:dyDescent="0.2">
      <c r="A335" s="1">
        <v>43731</v>
      </c>
      <c r="F335">
        <f t="shared" si="17"/>
        <v>0</v>
      </c>
      <c r="G335">
        <f>YEAR(Table1[[#This Row],[Datum]])</f>
        <v>2019</v>
      </c>
      <c r="H335">
        <f>MONTH(Table1[[#This Row],[Datum]])</f>
        <v>9</v>
      </c>
      <c r="I335" s="2" t="str">
        <f t="shared" si="15"/>
        <v>September</v>
      </c>
      <c r="J335" t="str">
        <f t="shared" si="16"/>
        <v>Q3</v>
      </c>
    </row>
    <row r="336" spans="1:10" x14ac:dyDescent="0.2">
      <c r="A336" s="1">
        <v>43732</v>
      </c>
      <c r="F336">
        <f t="shared" si="17"/>
        <v>0</v>
      </c>
      <c r="G336">
        <f>YEAR(Table1[[#This Row],[Datum]])</f>
        <v>2019</v>
      </c>
      <c r="H336">
        <f>MONTH(Table1[[#This Row],[Datum]])</f>
        <v>9</v>
      </c>
      <c r="I336" s="2" t="str">
        <f t="shared" si="15"/>
        <v>September</v>
      </c>
      <c r="J336" t="str">
        <f t="shared" si="16"/>
        <v>Q3</v>
      </c>
    </row>
    <row r="337" spans="1:10" x14ac:dyDescent="0.2">
      <c r="A337" s="1">
        <v>43733</v>
      </c>
      <c r="F337">
        <f t="shared" si="17"/>
        <v>0</v>
      </c>
      <c r="G337">
        <f>YEAR(Table1[[#This Row],[Datum]])</f>
        <v>2019</v>
      </c>
      <c r="H337">
        <f>MONTH(Table1[[#This Row],[Datum]])</f>
        <v>9</v>
      </c>
      <c r="I337" s="2" t="str">
        <f t="shared" si="15"/>
        <v>September</v>
      </c>
      <c r="J337" t="str">
        <f t="shared" si="16"/>
        <v>Q3</v>
      </c>
    </row>
    <row r="338" spans="1:10" x14ac:dyDescent="0.2">
      <c r="A338" s="1">
        <v>43734</v>
      </c>
      <c r="F338">
        <f t="shared" si="17"/>
        <v>0</v>
      </c>
      <c r="G338">
        <f>YEAR(Table1[[#This Row],[Datum]])</f>
        <v>2019</v>
      </c>
      <c r="H338">
        <f>MONTH(Table1[[#This Row],[Datum]])</f>
        <v>9</v>
      </c>
      <c r="I338" s="2" t="str">
        <f t="shared" si="15"/>
        <v>September</v>
      </c>
      <c r="J338" t="str">
        <f t="shared" si="16"/>
        <v>Q3</v>
      </c>
    </row>
    <row r="339" spans="1:10" x14ac:dyDescent="0.2">
      <c r="A339" s="1">
        <v>43735</v>
      </c>
      <c r="F339">
        <f t="shared" si="17"/>
        <v>0</v>
      </c>
      <c r="G339">
        <f>YEAR(Table1[[#This Row],[Datum]])</f>
        <v>2019</v>
      </c>
      <c r="H339">
        <f>MONTH(Table1[[#This Row],[Datum]])</f>
        <v>9</v>
      </c>
      <c r="I339" s="2" t="str">
        <f t="shared" si="15"/>
        <v>September</v>
      </c>
      <c r="J339" t="str">
        <f t="shared" si="16"/>
        <v>Q3</v>
      </c>
    </row>
    <row r="340" spans="1:10" x14ac:dyDescent="0.2">
      <c r="A340" s="1">
        <v>43736</v>
      </c>
      <c r="F340">
        <f t="shared" si="17"/>
        <v>0</v>
      </c>
      <c r="G340">
        <f>YEAR(Table1[[#This Row],[Datum]])</f>
        <v>2019</v>
      </c>
      <c r="H340">
        <f>MONTH(Table1[[#This Row],[Datum]])</f>
        <v>9</v>
      </c>
      <c r="I340" s="2" t="str">
        <f t="shared" si="15"/>
        <v>September</v>
      </c>
      <c r="J340" t="str">
        <f t="shared" si="16"/>
        <v>Q3</v>
      </c>
    </row>
    <row r="341" spans="1:10" x14ac:dyDescent="0.2">
      <c r="A341" s="1">
        <v>43737</v>
      </c>
      <c r="F341">
        <f t="shared" si="17"/>
        <v>0</v>
      </c>
      <c r="G341">
        <f>YEAR(Table1[[#This Row],[Datum]])</f>
        <v>2019</v>
      </c>
      <c r="H341">
        <f>MONTH(Table1[[#This Row],[Datum]])</f>
        <v>9</v>
      </c>
      <c r="I341" s="2" t="str">
        <f t="shared" si="15"/>
        <v>September</v>
      </c>
      <c r="J341" t="str">
        <f t="shared" si="16"/>
        <v>Q3</v>
      </c>
    </row>
    <row r="342" spans="1:10" x14ac:dyDescent="0.2">
      <c r="A342" s="1">
        <v>43738</v>
      </c>
      <c r="F342">
        <f t="shared" si="17"/>
        <v>0</v>
      </c>
      <c r="G342">
        <f>YEAR(Table1[[#This Row],[Datum]])</f>
        <v>2019</v>
      </c>
      <c r="H342">
        <f>MONTH(Table1[[#This Row],[Datum]])</f>
        <v>9</v>
      </c>
      <c r="I342" s="2" t="str">
        <f t="shared" si="15"/>
        <v>September</v>
      </c>
      <c r="J342" t="str">
        <f t="shared" si="16"/>
        <v>Q3</v>
      </c>
    </row>
    <row r="343" spans="1:10" x14ac:dyDescent="0.2">
      <c r="A343" s="1">
        <v>43739</v>
      </c>
      <c r="F343">
        <f t="shared" si="17"/>
        <v>0</v>
      </c>
      <c r="G343">
        <f>YEAR(Table1[[#This Row],[Datum]])</f>
        <v>2019</v>
      </c>
      <c r="H343">
        <f>MONTH(Table1[[#This Row],[Datum]])</f>
        <v>10</v>
      </c>
      <c r="I343" s="2" t="str">
        <f t="shared" si="15"/>
        <v>October</v>
      </c>
      <c r="J343" t="str">
        <f t="shared" si="16"/>
        <v>Q4</v>
      </c>
    </row>
    <row r="344" spans="1:10" x14ac:dyDescent="0.2">
      <c r="A344" s="1">
        <v>43740</v>
      </c>
      <c r="F344">
        <f t="shared" si="17"/>
        <v>0</v>
      </c>
      <c r="G344">
        <f>YEAR(Table1[[#This Row],[Datum]])</f>
        <v>2019</v>
      </c>
      <c r="H344">
        <f>MONTH(Table1[[#This Row],[Datum]])</f>
        <v>10</v>
      </c>
      <c r="I344" s="2" t="str">
        <f t="shared" si="15"/>
        <v>October</v>
      </c>
      <c r="J344" t="str">
        <f t="shared" si="16"/>
        <v>Q4</v>
      </c>
    </row>
    <row r="345" spans="1:10" x14ac:dyDescent="0.2">
      <c r="A345" s="1">
        <v>43741</v>
      </c>
      <c r="F345">
        <f t="shared" si="17"/>
        <v>0</v>
      </c>
      <c r="G345">
        <f>YEAR(Table1[[#This Row],[Datum]])</f>
        <v>2019</v>
      </c>
      <c r="H345">
        <f>MONTH(Table1[[#This Row],[Datum]])</f>
        <v>10</v>
      </c>
      <c r="I345" s="2" t="str">
        <f t="shared" si="15"/>
        <v>October</v>
      </c>
      <c r="J345" t="str">
        <f t="shared" si="16"/>
        <v>Q4</v>
      </c>
    </row>
    <row r="346" spans="1:10" x14ac:dyDescent="0.2">
      <c r="A346" s="1">
        <v>43742</v>
      </c>
      <c r="F346">
        <f t="shared" si="17"/>
        <v>0</v>
      </c>
      <c r="G346">
        <f>YEAR(Table1[[#This Row],[Datum]])</f>
        <v>2019</v>
      </c>
      <c r="H346">
        <f>MONTH(Table1[[#This Row],[Datum]])</f>
        <v>10</v>
      </c>
      <c r="I346" s="2" t="str">
        <f t="shared" si="15"/>
        <v>October</v>
      </c>
      <c r="J346" t="str">
        <f t="shared" si="16"/>
        <v>Q4</v>
      </c>
    </row>
    <row r="347" spans="1:10" x14ac:dyDescent="0.2">
      <c r="A347" s="1">
        <v>43743</v>
      </c>
      <c r="F347">
        <f t="shared" si="17"/>
        <v>0</v>
      </c>
      <c r="G347">
        <f>YEAR(Table1[[#This Row],[Datum]])</f>
        <v>2019</v>
      </c>
      <c r="H347">
        <f>MONTH(Table1[[#This Row],[Datum]])</f>
        <v>10</v>
      </c>
      <c r="I347" s="2" t="str">
        <f t="shared" si="15"/>
        <v>October</v>
      </c>
      <c r="J347" t="str">
        <f t="shared" si="16"/>
        <v>Q4</v>
      </c>
    </row>
    <row r="348" spans="1:10" x14ac:dyDescent="0.2">
      <c r="A348" s="1">
        <v>43744</v>
      </c>
      <c r="F348">
        <f t="shared" si="17"/>
        <v>0</v>
      </c>
      <c r="G348">
        <f>YEAR(Table1[[#This Row],[Datum]])</f>
        <v>2019</v>
      </c>
      <c r="H348">
        <f>MONTH(Table1[[#This Row],[Datum]])</f>
        <v>10</v>
      </c>
      <c r="I348" s="2" t="str">
        <f t="shared" si="15"/>
        <v>October</v>
      </c>
      <c r="J348" t="str">
        <f t="shared" si="16"/>
        <v>Q4</v>
      </c>
    </row>
    <row r="349" spans="1:10" x14ac:dyDescent="0.2">
      <c r="A349" s="1">
        <v>43745</v>
      </c>
      <c r="F349">
        <f t="shared" si="17"/>
        <v>0</v>
      </c>
      <c r="G349">
        <f>YEAR(Table1[[#This Row],[Datum]])</f>
        <v>2019</v>
      </c>
      <c r="H349">
        <f>MONTH(Table1[[#This Row],[Datum]])</f>
        <v>10</v>
      </c>
      <c r="I349" s="2" t="str">
        <f t="shared" si="15"/>
        <v>October</v>
      </c>
      <c r="J349" t="str">
        <f t="shared" si="16"/>
        <v>Q4</v>
      </c>
    </row>
    <row r="350" spans="1:10" x14ac:dyDescent="0.2">
      <c r="A350" s="1">
        <v>43746</v>
      </c>
      <c r="F350">
        <f t="shared" si="17"/>
        <v>0</v>
      </c>
      <c r="G350">
        <f>YEAR(Table1[[#This Row],[Datum]])</f>
        <v>2019</v>
      </c>
      <c r="H350">
        <f>MONTH(Table1[[#This Row],[Datum]])</f>
        <v>10</v>
      </c>
      <c r="I350" s="2" t="str">
        <f t="shared" si="15"/>
        <v>October</v>
      </c>
      <c r="J350" t="str">
        <f t="shared" si="16"/>
        <v>Q4</v>
      </c>
    </row>
    <row r="351" spans="1:10" x14ac:dyDescent="0.2">
      <c r="A351" s="1">
        <v>43747</v>
      </c>
      <c r="F351">
        <f t="shared" si="17"/>
        <v>0</v>
      </c>
      <c r="G351">
        <f>YEAR(Table1[[#This Row],[Datum]])</f>
        <v>2019</v>
      </c>
      <c r="H351">
        <f>MONTH(Table1[[#This Row],[Datum]])</f>
        <v>10</v>
      </c>
      <c r="I351" s="2" t="str">
        <f t="shared" si="15"/>
        <v>October</v>
      </c>
      <c r="J351" t="str">
        <f t="shared" si="16"/>
        <v>Q4</v>
      </c>
    </row>
    <row r="352" spans="1:10" x14ac:dyDescent="0.2">
      <c r="A352" s="1">
        <v>43748</v>
      </c>
      <c r="F352">
        <f t="shared" si="17"/>
        <v>0</v>
      </c>
      <c r="G352">
        <f>YEAR(Table1[[#This Row],[Datum]])</f>
        <v>2019</v>
      </c>
      <c r="H352">
        <f>MONTH(Table1[[#This Row],[Datum]])</f>
        <v>10</v>
      </c>
      <c r="I352" s="2" t="str">
        <f t="shared" si="15"/>
        <v>October</v>
      </c>
      <c r="J352" t="str">
        <f t="shared" si="16"/>
        <v>Q4</v>
      </c>
    </row>
    <row r="353" spans="1:10" x14ac:dyDescent="0.2">
      <c r="A353" s="1">
        <v>43749</v>
      </c>
      <c r="F353">
        <f t="shared" si="17"/>
        <v>0</v>
      </c>
      <c r="G353">
        <f>YEAR(Table1[[#This Row],[Datum]])</f>
        <v>2019</v>
      </c>
      <c r="H353">
        <f>MONTH(Table1[[#This Row],[Datum]])</f>
        <v>10</v>
      </c>
      <c r="I353" s="2" t="str">
        <f t="shared" si="15"/>
        <v>October</v>
      </c>
      <c r="J353" t="str">
        <f t="shared" si="16"/>
        <v>Q4</v>
      </c>
    </row>
    <row r="354" spans="1:10" x14ac:dyDescent="0.2">
      <c r="A354" s="1">
        <v>43750</v>
      </c>
      <c r="F354">
        <f t="shared" si="17"/>
        <v>0</v>
      </c>
      <c r="G354">
        <f>YEAR(Table1[[#This Row],[Datum]])</f>
        <v>2019</v>
      </c>
      <c r="H354">
        <f>MONTH(Table1[[#This Row],[Datum]])</f>
        <v>10</v>
      </c>
      <c r="I354" s="2" t="str">
        <f t="shared" si="15"/>
        <v>October</v>
      </c>
      <c r="J354" t="str">
        <f t="shared" si="16"/>
        <v>Q4</v>
      </c>
    </row>
    <row r="355" spans="1:10" x14ac:dyDescent="0.2">
      <c r="A355" s="1">
        <v>43751</v>
      </c>
      <c r="F355">
        <f t="shared" si="17"/>
        <v>0</v>
      </c>
      <c r="G355">
        <f>YEAR(Table1[[#This Row],[Datum]])</f>
        <v>2019</v>
      </c>
      <c r="H355">
        <f>MONTH(Table1[[#This Row],[Datum]])</f>
        <v>10</v>
      </c>
      <c r="I355" s="2" t="str">
        <f t="shared" si="15"/>
        <v>October</v>
      </c>
      <c r="J355" t="str">
        <f t="shared" si="16"/>
        <v>Q4</v>
      </c>
    </row>
    <row r="356" spans="1:10" x14ac:dyDescent="0.2">
      <c r="A356" s="1">
        <v>43752</v>
      </c>
      <c r="F356">
        <f t="shared" si="17"/>
        <v>0</v>
      </c>
      <c r="G356">
        <f>YEAR(Table1[[#This Row],[Datum]])</f>
        <v>2019</v>
      </c>
      <c r="H356">
        <f>MONTH(Table1[[#This Row],[Datum]])</f>
        <v>10</v>
      </c>
      <c r="I356" s="2" t="str">
        <f t="shared" si="15"/>
        <v>October</v>
      </c>
      <c r="J356" t="str">
        <f t="shared" si="16"/>
        <v>Q4</v>
      </c>
    </row>
    <row r="357" spans="1:10" x14ac:dyDescent="0.2">
      <c r="A357" s="1">
        <v>43753</v>
      </c>
      <c r="F357">
        <f t="shared" si="17"/>
        <v>0</v>
      </c>
      <c r="G357">
        <f>YEAR(Table1[[#This Row],[Datum]])</f>
        <v>2019</v>
      </c>
      <c r="H357">
        <f>MONTH(Table1[[#This Row],[Datum]])</f>
        <v>10</v>
      </c>
      <c r="I357" s="2" t="str">
        <f t="shared" si="15"/>
        <v>October</v>
      </c>
      <c r="J357" t="str">
        <f t="shared" si="16"/>
        <v>Q4</v>
      </c>
    </row>
    <row r="358" spans="1:10" x14ac:dyDescent="0.2">
      <c r="A358" s="1">
        <v>43754</v>
      </c>
      <c r="F358">
        <f t="shared" si="17"/>
        <v>0</v>
      </c>
      <c r="G358">
        <f>YEAR(Table1[[#This Row],[Datum]])</f>
        <v>2019</v>
      </c>
      <c r="H358">
        <f>MONTH(Table1[[#This Row],[Datum]])</f>
        <v>10</v>
      </c>
      <c r="I358" s="2" t="str">
        <f t="shared" si="15"/>
        <v>October</v>
      </c>
      <c r="J358" t="str">
        <f t="shared" si="16"/>
        <v>Q4</v>
      </c>
    </row>
    <row r="359" spans="1:10" x14ac:dyDescent="0.2">
      <c r="A359" s="1">
        <v>43755</v>
      </c>
      <c r="F359">
        <f t="shared" si="17"/>
        <v>0</v>
      </c>
      <c r="G359">
        <f>YEAR(Table1[[#This Row],[Datum]])</f>
        <v>2019</v>
      </c>
      <c r="H359">
        <f>MONTH(Table1[[#This Row],[Datum]])</f>
        <v>10</v>
      </c>
      <c r="I359" s="2" t="str">
        <f t="shared" si="15"/>
        <v>October</v>
      </c>
      <c r="J359" t="str">
        <f t="shared" si="16"/>
        <v>Q4</v>
      </c>
    </row>
    <row r="360" spans="1:10" x14ac:dyDescent="0.2">
      <c r="A360" s="1">
        <v>43756</v>
      </c>
      <c r="F360">
        <f t="shared" si="17"/>
        <v>0</v>
      </c>
      <c r="G360">
        <f>YEAR(Table1[[#This Row],[Datum]])</f>
        <v>2019</v>
      </c>
      <c r="H360">
        <f>MONTH(Table1[[#This Row],[Datum]])</f>
        <v>10</v>
      </c>
      <c r="I360" s="2" t="str">
        <f t="shared" si="15"/>
        <v>October</v>
      </c>
      <c r="J360" t="str">
        <f t="shared" si="16"/>
        <v>Q4</v>
      </c>
    </row>
    <row r="361" spans="1:10" x14ac:dyDescent="0.2">
      <c r="A361" s="1">
        <v>43757</v>
      </c>
      <c r="F361">
        <f t="shared" si="17"/>
        <v>0</v>
      </c>
      <c r="G361">
        <f>YEAR(Table1[[#This Row],[Datum]])</f>
        <v>2019</v>
      </c>
      <c r="H361">
        <f>MONTH(Table1[[#This Row],[Datum]])</f>
        <v>10</v>
      </c>
      <c r="I361" s="2" t="str">
        <f t="shared" si="15"/>
        <v>October</v>
      </c>
      <c r="J361" t="str">
        <f t="shared" si="16"/>
        <v>Q4</v>
      </c>
    </row>
    <row r="362" spans="1:10" x14ac:dyDescent="0.2">
      <c r="A362" s="1">
        <v>43758</v>
      </c>
      <c r="F362">
        <f t="shared" si="17"/>
        <v>0</v>
      </c>
      <c r="G362">
        <f>YEAR(Table1[[#This Row],[Datum]])</f>
        <v>2019</v>
      </c>
      <c r="H362">
        <f>MONTH(Table1[[#This Row],[Datum]])</f>
        <v>10</v>
      </c>
      <c r="I362" s="2" t="str">
        <f t="shared" si="15"/>
        <v>October</v>
      </c>
      <c r="J362" t="str">
        <f t="shared" si="16"/>
        <v>Q4</v>
      </c>
    </row>
    <row r="363" spans="1:10" x14ac:dyDescent="0.2">
      <c r="A363" s="1">
        <v>43759</v>
      </c>
      <c r="F363">
        <f t="shared" si="17"/>
        <v>0</v>
      </c>
      <c r="G363">
        <f>YEAR(Table1[[#This Row],[Datum]])</f>
        <v>2019</v>
      </c>
      <c r="H363">
        <f>MONTH(Table1[[#This Row],[Datum]])</f>
        <v>10</v>
      </c>
      <c r="I363" s="2" t="str">
        <f t="shared" si="15"/>
        <v>October</v>
      </c>
      <c r="J363" t="str">
        <f t="shared" si="16"/>
        <v>Q4</v>
      </c>
    </row>
    <row r="364" spans="1:10" x14ac:dyDescent="0.2">
      <c r="A364" s="1">
        <v>43760</v>
      </c>
      <c r="F364">
        <f t="shared" si="17"/>
        <v>0</v>
      </c>
      <c r="G364">
        <f>YEAR(Table1[[#This Row],[Datum]])</f>
        <v>2019</v>
      </c>
      <c r="H364">
        <f>MONTH(Table1[[#This Row],[Datum]])</f>
        <v>10</v>
      </c>
      <c r="I364" s="2" t="str">
        <f t="shared" si="15"/>
        <v>October</v>
      </c>
      <c r="J364" t="str">
        <f t="shared" si="16"/>
        <v>Q4</v>
      </c>
    </row>
    <row r="365" spans="1:10" x14ac:dyDescent="0.2">
      <c r="A365" s="1">
        <v>43761</v>
      </c>
      <c r="F365">
        <f t="shared" si="17"/>
        <v>0</v>
      </c>
      <c r="G365">
        <f>YEAR(Table1[[#This Row],[Datum]])</f>
        <v>2019</v>
      </c>
      <c r="H365">
        <f>MONTH(Table1[[#This Row],[Datum]])</f>
        <v>10</v>
      </c>
      <c r="I365" s="2" t="str">
        <f t="shared" si="15"/>
        <v>October</v>
      </c>
      <c r="J365" t="str">
        <f t="shared" si="16"/>
        <v>Q4</v>
      </c>
    </row>
    <row r="366" spans="1:10" x14ac:dyDescent="0.2">
      <c r="A366" s="1">
        <v>43762</v>
      </c>
      <c r="F366">
        <f t="shared" si="17"/>
        <v>0</v>
      </c>
      <c r="G366">
        <f>YEAR(Table1[[#This Row],[Datum]])</f>
        <v>2019</v>
      </c>
      <c r="H366">
        <f>MONTH(Table1[[#This Row],[Datum]])</f>
        <v>10</v>
      </c>
      <c r="I366" s="2" t="str">
        <f t="shared" si="15"/>
        <v>October</v>
      </c>
      <c r="J366" t="str">
        <f t="shared" si="16"/>
        <v>Q4</v>
      </c>
    </row>
    <row r="367" spans="1:10" x14ac:dyDescent="0.2">
      <c r="A367" s="1">
        <v>43763</v>
      </c>
      <c r="F367">
        <f t="shared" si="17"/>
        <v>0</v>
      </c>
      <c r="G367">
        <f>YEAR(Table1[[#This Row],[Datum]])</f>
        <v>2019</v>
      </c>
      <c r="H367">
        <f>MONTH(Table1[[#This Row],[Datum]])</f>
        <v>10</v>
      </c>
      <c r="I367" s="2" t="str">
        <f t="shared" si="15"/>
        <v>October</v>
      </c>
      <c r="J367" t="str">
        <f t="shared" si="16"/>
        <v>Q4</v>
      </c>
    </row>
    <row r="368" spans="1:10" x14ac:dyDescent="0.2">
      <c r="A368" s="1">
        <v>43764</v>
      </c>
      <c r="F368">
        <f t="shared" si="17"/>
        <v>0</v>
      </c>
      <c r="G368">
        <f>YEAR(Table1[[#This Row],[Datum]])</f>
        <v>2019</v>
      </c>
      <c r="H368">
        <f>MONTH(Table1[[#This Row],[Datum]])</f>
        <v>10</v>
      </c>
      <c r="I368" s="2" t="str">
        <f t="shared" si="15"/>
        <v>October</v>
      </c>
      <c r="J368" t="str">
        <f t="shared" si="16"/>
        <v>Q4</v>
      </c>
    </row>
    <row r="369" spans="1:10" x14ac:dyDescent="0.2">
      <c r="A369" s="1">
        <v>43765</v>
      </c>
      <c r="F369">
        <f t="shared" si="17"/>
        <v>0</v>
      </c>
      <c r="G369">
        <f>YEAR(Table1[[#This Row],[Datum]])</f>
        <v>2019</v>
      </c>
      <c r="H369">
        <f>MONTH(Table1[[#This Row],[Datum]])</f>
        <v>10</v>
      </c>
      <c r="I369" s="2" t="str">
        <f t="shared" si="15"/>
        <v>October</v>
      </c>
      <c r="J369" t="str">
        <f t="shared" si="16"/>
        <v>Q4</v>
      </c>
    </row>
    <row r="370" spans="1:10" x14ac:dyDescent="0.2">
      <c r="A370" s="1">
        <v>43766</v>
      </c>
      <c r="F370">
        <f t="shared" si="17"/>
        <v>0</v>
      </c>
      <c r="G370">
        <f>YEAR(Table1[[#This Row],[Datum]])</f>
        <v>2019</v>
      </c>
      <c r="H370">
        <f>MONTH(Table1[[#This Row],[Datum]])</f>
        <v>10</v>
      </c>
      <c r="I370" s="2" t="str">
        <f t="shared" si="15"/>
        <v>October</v>
      </c>
      <c r="J370" t="str">
        <f t="shared" si="16"/>
        <v>Q4</v>
      </c>
    </row>
    <row r="371" spans="1:10" x14ac:dyDescent="0.2">
      <c r="A371" s="1">
        <v>43767</v>
      </c>
      <c r="F371">
        <f t="shared" si="17"/>
        <v>0</v>
      </c>
      <c r="G371">
        <f>YEAR(Table1[[#This Row],[Datum]])</f>
        <v>2019</v>
      </c>
      <c r="H371">
        <f>MONTH(Table1[[#This Row],[Datum]])</f>
        <v>10</v>
      </c>
      <c r="I371" s="2" t="str">
        <f t="shared" si="15"/>
        <v>October</v>
      </c>
      <c r="J371" t="str">
        <f t="shared" si="16"/>
        <v>Q4</v>
      </c>
    </row>
    <row r="372" spans="1:10" x14ac:dyDescent="0.2">
      <c r="A372" s="1">
        <v>43768</v>
      </c>
      <c r="F372">
        <f t="shared" si="17"/>
        <v>0</v>
      </c>
      <c r="G372">
        <f>YEAR(Table1[[#This Row],[Datum]])</f>
        <v>2019</v>
      </c>
      <c r="H372">
        <f>MONTH(Table1[[#This Row],[Datum]])</f>
        <v>10</v>
      </c>
      <c r="I372" s="2" t="str">
        <f t="shared" si="15"/>
        <v>October</v>
      </c>
      <c r="J372" t="str">
        <f t="shared" si="16"/>
        <v>Q4</v>
      </c>
    </row>
    <row r="373" spans="1:10" x14ac:dyDescent="0.2">
      <c r="A373" s="1">
        <v>43769</v>
      </c>
      <c r="F373">
        <f t="shared" si="17"/>
        <v>0</v>
      </c>
      <c r="G373">
        <f>YEAR(Table1[[#This Row],[Datum]])</f>
        <v>2019</v>
      </c>
      <c r="H373">
        <f>MONTH(Table1[[#This Row],[Datum]])</f>
        <v>10</v>
      </c>
      <c r="I373" s="2" t="str">
        <f t="shared" si="15"/>
        <v>October</v>
      </c>
      <c r="J373" t="str">
        <f t="shared" si="16"/>
        <v>Q4</v>
      </c>
    </row>
    <row r="374" spans="1:10" x14ac:dyDescent="0.2">
      <c r="A374" s="1">
        <v>43770</v>
      </c>
      <c r="F374">
        <f t="shared" si="17"/>
        <v>0</v>
      </c>
      <c r="G374">
        <f>YEAR(Table1[[#This Row],[Datum]])</f>
        <v>2019</v>
      </c>
      <c r="H374">
        <f>MONTH(Table1[[#This Row],[Datum]])</f>
        <v>11</v>
      </c>
      <c r="I374" s="2" t="str">
        <f t="shared" si="15"/>
        <v>November</v>
      </c>
      <c r="J374" t="str">
        <f t="shared" si="16"/>
        <v>Q4</v>
      </c>
    </row>
    <row r="375" spans="1:10" x14ac:dyDescent="0.2">
      <c r="A375" s="1">
        <v>43771</v>
      </c>
      <c r="F375">
        <f t="shared" si="17"/>
        <v>0</v>
      </c>
      <c r="G375">
        <f>YEAR(Table1[[#This Row],[Datum]])</f>
        <v>2019</v>
      </c>
      <c r="H375">
        <f>MONTH(Table1[[#This Row],[Datum]])</f>
        <v>11</v>
      </c>
      <c r="I375" s="2" t="str">
        <f t="shared" si="15"/>
        <v>November</v>
      </c>
      <c r="J375" t="str">
        <f t="shared" si="16"/>
        <v>Q4</v>
      </c>
    </row>
    <row r="376" spans="1:10" x14ac:dyDescent="0.2">
      <c r="A376" s="1">
        <v>43772</v>
      </c>
      <c r="F376">
        <f t="shared" si="17"/>
        <v>0</v>
      </c>
      <c r="G376">
        <f>YEAR(Table1[[#This Row],[Datum]])</f>
        <v>2019</v>
      </c>
      <c r="H376">
        <f>MONTH(Table1[[#This Row],[Datum]])</f>
        <v>11</v>
      </c>
      <c r="I376" s="2" t="str">
        <f t="shared" si="15"/>
        <v>November</v>
      </c>
      <c r="J376" t="str">
        <f t="shared" si="16"/>
        <v>Q4</v>
      </c>
    </row>
    <row r="377" spans="1:10" x14ac:dyDescent="0.2">
      <c r="A377" s="1">
        <v>43773</v>
      </c>
      <c r="F377">
        <f t="shared" si="17"/>
        <v>0</v>
      </c>
      <c r="G377">
        <f>YEAR(Table1[[#This Row],[Datum]])</f>
        <v>2019</v>
      </c>
      <c r="H377">
        <f>MONTH(Table1[[#This Row],[Datum]])</f>
        <v>11</v>
      </c>
      <c r="I377" s="2" t="str">
        <f t="shared" si="15"/>
        <v>November</v>
      </c>
      <c r="J377" t="str">
        <f t="shared" si="16"/>
        <v>Q4</v>
      </c>
    </row>
    <row r="378" spans="1:10" x14ac:dyDescent="0.2">
      <c r="A378" s="1">
        <v>43774</v>
      </c>
      <c r="F378">
        <f t="shared" si="17"/>
        <v>0</v>
      </c>
      <c r="G378">
        <f>YEAR(Table1[[#This Row],[Datum]])</f>
        <v>2019</v>
      </c>
      <c r="H378">
        <f>MONTH(Table1[[#This Row],[Datum]])</f>
        <v>11</v>
      </c>
      <c r="I378" s="2" t="str">
        <f t="shared" si="15"/>
        <v>November</v>
      </c>
      <c r="J378" t="str">
        <f t="shared" si="16"/>
        <v>Q4</v>
      </c>
    </row>
    <row r="379" spans="1:10" x14ac:dyDescent="0.2">
      <c r="A379" s="1">
        <v>43775</v>
      </c>
      <c r="F379">
        <f t="shared" si="17"/>
        <v>0</v>
      </c>
      <c r="G379">
        <f>YEAR(Table1[[#This Row],[Datum]])</f>
        <v>2019</v>
      </c>
      <c r="H379">
        <f>MONTH(Table1[[#This Row],[Datum]])</f>
        <v>11</v>
      </c>
      <c r="I379" s="2" t="str">
        <f t="shared" si="15"/>
        <v>November</v>
      </c>
      <c r="J379" t="str">
        <f t="shared" si="16"/>
        <v>Q4</v>
      </c>
    </row>
    <row r="380" spans="1:10" x14ac:dyDescent="0.2">
      <c r="A380" s="1">
        <v>43776</v>
      </c>
      <c r="F380">
        <f t="shared" si="17"/>
        <v>0</v>
      </c>
      <c r="G380">
        <f>YEAR(Table1[[#This Row],[Datum]])</f>
        <v>2019</v>
      </c>
      <c r="H380">
        <f>MONTH(Table1[[#This Row],[Datum]])</f>
        <v>11</v>
      </c>
      <c r="I380" s="2" t="str">
        <f t="shared" si="15"/>
        <v>November</v>
      </c>
      <c r="J380" t="str">
        <f t="shared" si="16"/>
        <v>Q4</v>
      </c>
    </row>
    <row r="381" spans="1:10" x14ac:dyDescent="0.2">
      <c r="A381" s="1">
        <v>43777</v>
      </c>
      <c r="F381">
        <f t="shared" si="17"/>
        <v>0</v>
      </c>
      <c r="G381">
        <f>YEAR(Table1[[#This Row],[Datum]])</f>
        <v>2019</v>
      </c>
      <c r="H381">
        <f>MONTH(Table1[[#This Row],[Datum]])</f>
        <v>11</v>
      </c>
      <c r="I381" s="2" t="str">
        <f t="shared" si="15"/>
        <v>November</v>
      </c>
      <c r="J381" t="str">
        <f t="shared" si="16"/>
        <v>Q4</v>
      </c>
    </row>
    <row r="382" spans="1:10" x14ac:dyDescent="0.2">
      <c r="A382" s="1">
        <v>43778</v>
      </c>
      <c r="F382">
        <f t="shared" si="17"/>
        <v>0</v>
      </c>
      <c r="G382">
        <f>YEAR(Table1[[#This Row],[Datum]])</f>
        <v>2019</v>
      </c>
      <c r="H382">
        <f>MONTH(Table1[[#This Row],[Datum]])</f>
        <v>11</v>
      </c>
      <c r="I382" s="2" t="str">
        <f t="shared" si="15"/>
        <v>November</v>
      </c>
      <c r="J382" t="str">
        <f t="shared" si="16"/>
        <v>Q4</v>
      </c>
    </row>
    <row r="383" spans="1:10" x14ac:dyDescent="0.2">
      <c r="A383" s="1">
        <v>43779</v>
      </c>
      <c r="F383">
        <f t="shared" si="17"/>
        <v>0</v>
      </c>
      <c r="G383">
        <f>YEAR(Table1[[#This Row],[Datum]])</f>
        <v>2019</v>
      </c>
      <c r="H383">
        <f>MONTH(Table1[[#This Row],[Datum]])</f>
        <v>11</v>
      </c>
      <c r="I383" s="2" t="str">
        <f t="shared" si="15"/>
        <v>November</v>
      </c>
      <c r="J383" t="str">
        <f t="shared" si="16"/>
        <v>Q4</v>
      </c>
    </row>
    <row r="384" spans="1:10" x14ac:dyDescent="0.2">
      <c r="A384" s="1">
        <v>43780</v>
      </c>
      <c r="F384">
        <f t="shared" si="17"/>
        <v>0</v>
      </c>
      <c r="G384">
        <f>YEAR(Table1[[#This Row],[Datum]])</f>
        <v>2019</v>
      </c>
      <c r="H384">
        <f>MONTH(Table1[[#This Row],[Datum]])</f>
        <v>11</v>
      </c>
      <c r="I384" s="2" t="str">
        <f t="shared" si="15"/>
        <v>November</v>
      </c>
      <c r="J384" t="str">
        <f t="shared" si="16"/>
        <v>Q4</v>
      </c>
    </row>
    <row r="385" spans="1:10" x14ac:dyDescent="0.2">
      <c r="A385" s="1">
        <v>43781</v>
      </c>
      <c r="F385">
        <f t="shared" si="17"/>
        <v>0</v>
      </c>
      <c r="G385">
        <f>YEAR(Table1[[#This Row],[Datum]])</f>
        <v>2019</v>
      </c>
      <c r="H385">
        <f>MONTH(Table1[[#This Row],[Datum]])</f>
        <v>11</v>
      </c>
      <c r="I385" s="2" t="str">
        <f t="shared" si="15"/>
        <v>November</v>
      </c>
      <c r="J385" t="str">
        <f t="shared" si="16"/>
        <v>Q4</v>
      </c>
    </row>
    <row r="386" spans="1:10" x14ac:dyDescent="0.2">
      <c r="A386" s="1">
        <v>43782</v>
      </c>
      <c r="F386">
        <f t="shared" si="17"/>
        <v>0</v>
      </c>
      <c r="G386">
        <f>YEAR(Table1[[#This Row],[Datum]])</f>
        <v>2019</v>
      </c>
      <c r="H386">
        <f>MONTH(Table1[[#This Row],[Datum]])</f>
        <v>11</v>
      </c>
      <c r="I386" s="2" t="str">
        <f t="shared" si="15"/>
        <v>November</v>
      </c>
      <c r="J386" t="str">
        <f t="shared" si="16"/>
        <v>Q4</v>
      </c>
    </row>
    <row r="387" spans="1:10" x14ac:dyDescent="0.2">
      <c r="A387" s="1">
        <v>43783</v>
      </c>
      <c r="F387">
        <f t="shared" si="17"/>
        <v>0</v>
      </c>
      <c r="G387">
        <f>YEAR(Table1[[#This Row],[Datum]])</f>
        <v>2019</v>
      </c>
      <c r="H387">
        <f>MONTH(Table1[[#This Row],[Datum]])</f>
        <v>11</v>
      </c>
      <c r="I387" s="2" t="str">
        <f t="shared" ref="I387:I450" si="18">CHOOSE(H387,"January","February","March","April","May","June","July","August","September","October","November","December")</f>
        <v>November</v>
      </c>
      <c r="J387" t="str">
        <f t="shared" ref="J387:J450" si="19">"Q"&amp;CEILING(H387/3,1)</f>
        <v>Q4</v>
      </c>
    </row>
    <row r="388" spans="1:10" x14ac:dyDescent="0.2">
      <c r="A388" s="1">
        <v>43784</v>
      </c>
      <c r="F388">
        <f t="shared" ref="F388:F451" si="20">B388+C388+D388+E388</f>
        <v>0</v>
      </c>
      <c r="G388">
        <f>YEAR(Table1[[#This Row],[Datum]])</f>
        <v>2019</v>
      </c>
      <c r="H388">
        <f>MONTH(Table1[[#This Row],[Datum]])</f>
        <v>11</v>
      </c>
      <c r="I388" s="2" t="str">
        <f t="shared" si="18"/>
        <v>November</v>
      </c>
      <c r="J388" t="str">
        <f t="shared" si="19"/>
        <v>Q4</v>
      </c>
    </row>
    <row r="389" spans="1:10" x14ac:dyDescent="0.2">
      <c r="A389" s="1">
        <v>43785</v>
      </c>
      <c r="F389">
        <f t="shared" si="20"/>
        <v>0</v>
      </c>
      <c r="G389">
        <f>YEAR(Table1[[#This Row],[Datum]])</f>
        <v>2019</v>
      </c>
      <c r="H389">
        <f>MONTH(Table1[[#This Row],[Datum]])</f>
        <v>11</v>
      </c>
      <c r="I389" s="2" t="str">
        <f t="shared" si="18"/>
        <v>November</v>
      </c>
      <c r="J389" t="str">
        <f t="shared" si="19"/>
        <v>Q4</v>
      </c>
    </row>
    <row r="390" spans="1:10" x14ac:dyDescent="0.2">
      <c r="A390" s="1">
        <v>43786</v>
      </c>
      <c r="F390">
        <f t="shared" si="20"/>
        <v>0</v>
      </c>
      <c r="G390">
        <f>YEAR(Table1[[#This Row],[Datum]])</f>
        <v>2019</v>
      </c>
      <c r="H390">
        <f>MONTH(Table1[[#This Row],[Datum]])</f>
        <v>11</v>
      </c>
      <c r="I390" s="2" t="str">
        <f t="shared" si="18"/>
        <v>November</v>
      </c>
      <c r="J390" t="str">
        <f t="shared" si="19"/>
        <v>Q4</v>
      </c>
    </row>
    <row r="391" spans="1:10" x14ac:dyDescent="0.2">
      <c r="A391" s="1">
        <v>43787</v>
      </c>
      <c r="F391">
        <f t="shared" si="20"/>
        <v>0</v>
      </c>
      <c r="G391">
        <f>YEAR(Table1[[#This Row],[Datum]])</f>
        <v>2019</v>
      </c>
      <c r="H391">
        <f>MONTH(Table1[[#This Row],[Datum]])</f>
        <v>11</v>
      </c>
      <c r="I391" s="2" t="str">
        <f t="shared" si="18"/>
        <v>November</v>
      </c>
      <c r="J391" t="str">
        <f t="shared" si="19"/>
        <v>Q4</v>
      </c>
    </row>
    <row r="392" spans="1:10" x14ac:dyDescent="0.2">
      <c r="A392" s="1">
        <v>43788</v>
      </c>
      <c r="F392">
        <f t="shared" si="20"/>
        <v>0</v>
      </c>
      <c r="G392">
        <f>YEAR(Table1[[#This Row],[Datum]])</f>
        <v>2019</v>
      </c>
      <c r="H392">
        <f>MONTH(Table1[[#This Row],[Datum]])</f>
        <v>11</v>
      </c>
      <c r="I392" s="2" t="str">
        <f t="shared" si="18"/>
        <v>November</v>
      </c>
      <c r="J392" t="str">
        <f t="shared" si="19"/>
        <v>Q4</v>
      </c>
    </row>
    <row r="393" spans="1:10" x14ac:dyDescent="0.2">
      <c r="A393" s="1">
        <v>43789</v>
      </c>
      <c r="F393">
        <f t="shared" si="20"/>
        <v>0</v>
      </c>
      <c r="G393">
        <f>YEAR(Table1[[#This Row],[Datum]])</f>
        <v>2019</v>
      </c>
      <c r="H393">
        <f>MONTH(Table1[[#This Row],[Datum]])</f>
        <v>11</v>
      </c>
      <c r="I393" s="2" t="str">
        <f t="shared" si="18"/>
        <v>November</v>
      </c>
      <c r="J393" t="str">
        <f t="shared" si="19"/>
        <v>Q4</v>
      </c>
    </row>
    <row r="394" spans="1:10" x14ac:dyDescent="0.2">
      <c r="A394" s="1">
        <v>43790</v>
      </c>
      <c r="F394">
        <f t="shared" si="20"/>
        <v>0</v>
      </c>
      <c r="G394">
        <f>YEAR(Table1[[#This Row],[Datum]])</f>
        <v>2019</v>
      </c>
      <c r="H394">
        <f>MONTH(Table1[[#This Row],[Datum]])</f>
        <v>11</v>
      </c>
      <c r="I394" s="2" t="str">
        <f t="shared" si="18"/>
        <v>November</v>
      </c>
      <c r="J394" t="str">
        <f t="shared" si="19"/>
        <v>Q4</v>
      </c>
    </row>
    <row r="395" spans="1:10" x14ac:dyDescent="0.2">
      <c r="A395" s="1">
        <v>43791</v>
      </c>
      <c r="F395">
        <f t="shared" si="20"/>
        <v>0</v>
      </c>
      <c r="G395">
        <f>YEAR(Table1[[#This Row],[Datum]])</f>
        <v>2019</v>
      </c>
      <c r="H395">
        <f>MONTH(Table1[[#This Row],[Datum]])</f>
        <v>11</v>
      </c>
      <c r="I395" s="2" t="str">
        <f t="shared" si="18"/>
        <v>November</v>
      </c>
      <c r="J395" t="str">
        <f t="shared" si="19"/>
        <v>Q4</v>
      </c>
    </row>
    <row r="396" spans="1:10" x14ac:dyDescent="0.2">
      <c r="A396" s="1">
        <v>43792</v>
      </c>
      <c r="F396">
        <f t="shared" si="20"/>
        <v>0</v>
      </c>
      <c r="G396">
        <f>YEAR(Table1[[#This Row],[Datum]])</f>
        <v>2019</v>
      </c>
      <c r="H396">
        <f>MONTH(Table1[[#This Row],[Datum]])</f>
        <v>11</v>
      </c>
      <c r="I396" s="2" t="str">
        <f t="shared" si="18"/>
        <v>November</v>
      </c>
      <c r="J396" t="str">
        <f t="shared" si="19"/>
        <v>Q4</v>
      </c>
    </row>
    <row r="397" spans="1:10" x14ac:dyDescent="0.2">
      <c r="A397" s="1">
        <v>43793</v>
      </c>
      <c r="F397">
        <f t="shared" si="20"/>
        <v>0</v>
      </c>
      <c r="G397">
        <f>YEAR(Table1[[#This Row],[Datum]])</f>
        <v>2019</v>
      </c>
      <c r="H397">
        <f>MONTH(Table1[[#This Row],[Datum]])</f>
        <v>11</v>
      </c>
      <c r="I397" s="2" t="str">
        <f t="shared" si="18"/>
        <v>November</v>
      </c>
      <c r="J397" t="str">
        <f t="shared" si="19"/>
        <v>Q4</v>
      </c>
    </row>
    <row r="398" spans="1:10" x14ac:dyDescent="0.2">
      <c r="A398" s="1">
        <v>43794</v>
      </c>
      <c r="F398">
        <f t="shared" si="20"/>
        <v>0</v>
      </c>
      <c r="G398">
        <f>YEAR(Table1[[#This Row],[Datum]])</f>
        <v>2019</v>
      </c>
      <c r="H398">
        <f>MONTH(Table1[[#This Row],[Datum]])</f>
        <v>11</v>
      </c>
      <c r="I398" s="2" t="str">
        <f t="shared" si="18"/>
        <v>November</v>
      </c>
      <c r="J398" t="str">
        <f t="shared" si="19"/>
        <v>Q4</v>
      </c>
    </row>
    <row r="399" spans="1:10" x14ac:dyDescent="0.2">
      <c r="A399" s="1">
        <v>43795</v>
      </c>
      <c r="F399">
        <f t="shared" si="20"/>
        <v>0</v>
      </c>
      <c r="G399">
        <f>YEAR(Table1[[#This Row],[Datum]])</f>
        <v>2019</v>
      </c>
      <c r="H399">
        <f>MONTH(Table1[[#This Row],[Datum]])</f>
        <v>11</v>
      </c>
      <c r="I399" s="2" t="str">
        <f t="shared" si="18"/>
        <v>November</v>
      </c>
      <c r="J399" t="str">
        <f t="shared" si="19"/>
        <v>Q4</v>
      </c>
    </row>
    <row r="400" spans="1:10" x14ac:dyDescent="0.2">
      <c r="A400" s="1">
        <v>43796</v>
      </c>
      <c r="F400">
        <f t="shared" si="20"/>
        <v>0</v>
      </c>
      <c r="G400">
        <f>YEAR(Table1[[#This Row],[Datum]])</f>
        <v>2019</v>
      </c>
      <c r="H400">
        <f>MONTH(Table1[[#This Row],[Datum]])</f>
        <v>11</v>
      </c>
      <c r="I400" s="2" t="str">
        <f t="shared" si="18"/>
        <v>November</v>
      </c>
      <c r="J400" t="str">
        <f t="shared" si="19"/>
        <v>Q4</v>
      </c>
    </row>
    <row r="401" spans="1:10" x14ac:dyDescent="0.2">
      <c r="A401" s="1">
        <v>43797</v>
      </c>
      <c r="F401">
        <f t="shared" si="20"/>
        <v>0</v>
      </c>
      <c r="G401">
        <f>YEAR(Table1[[#This Row],[Datum]])</f>
        <v>2019</v>
      </c>
      <c r="H401">
        <f>MONTH(Table1[[#This Row],[Datum]])</f>
        <v>11</v>
      </c>
      <c r="I401" s="2" t="str">
        <f t="shared" si="18"/>
        <v>November</v>
      </c>
      <c r="J401" t="str">
        <f t="shared" si="19"/>
        <v>Q4</v>
      </c>
    </row>
    <row r="402" spans="1:10" x14ac:dyDescent="0.2">
      <c r="A402" s="1">
        <v>43798</v>
      </c>
      <c r="F402">
        <f t="shared" si="20"/>
        <v>0</v>
      </c>
      <c r="G402">
        <f>YEAR(Table1[[#This Row],[Datum]])</f>
        <v>2019</v>
      </c>
      <c r="H402">
        <f>MONTH(Table1[[#This Row],[Datum]])</f>
        <v>11</v>
      </c>
      <c r="I402" s="2" t="str">
        <f t="shared" si="18"/>
        <v>November</v>
      </c>
      <c r="J402" t="str">
        <f t="shared" si="19"/>
        <v>Q4</v>
      </c>
    </row>
    <row r="403" spans="1:10" x14ac:dyDescent="0.2">
      <c r="A403" s="1">
        <v>43799</v>
      </c>
      <c r="F403">
        <f t="shared" si="20"/>
        <v>0</v>
      </c>
      <c r="G403">
        <f>YEAR(Table1[[#This Row],[Datum]])</f>
        <v>2019</v>
      </c>
      <c r="H403">
        <f>MONTH(Table1[[#This Row],[Datum]])</f>
        <v>11</v>
      </c>
      <c r="I403" s="2" t="str">
        <f t="shared" si="18"/>
        <v>November</v>
      </c>
      <c r="J403" t="str">
        <f t="shared" si="19"/>
        <v>Q4</v>
      </c>
    </row>
    <row r="404" spans="1:10" x14ac:dyDescent="0.2">
      <c r="A404" s="1">
        <v>43800</v>
      </c>
      <c r="F404">
        <f t="shared" si="20"/>
        <v>0</v>
      </c>
      <c r="G404">
        <f>YEAR(Table1[[#This Row],[Datum]])</f>
        <v>2019</v>
      </c>
      <c r="H404">
        <f>MONTH(Table1[[#This Row],[Datum]])</f>
        <v>12</v>
      </c>
      <c r="I404" s="2" t="str">
        <f t="shared" si="18"/>
        <v>December</v>
      </c>
      <c r="J404" t="str">
        <f t="shared" si="19"/>
        <v>Q4</v>
      </c>
    </row>
    <row r="405" spans="1:10" x14ac:dyDescent="0.2">
      <c r="A405" s="1">
        <v>43801</v>
      </c>
      <c r="F405">
        <f t="shared" si="20"/>
        <v>0</v>
      </c>
      <c r="G405">
        <f>YEAR(Table1[[#This Row],[Datum]])</f>
        <v>2019</v>
      </c>
      <c r="H405">
        <f>MONTH(Table1[[#This Row],[Datum]])</f>
        <v>12</v>
      </c>
      <c r="I405" s="2" t="str">
        <f t="shared" si="18"/>
        <v>December</v>
      </c>
      <c r="J405" t="str">
        <f t="shared" si="19"/>
        <v>Q4</v>
      </c>
    </row>
    <row r="406" spans="1:10" x14ac:dyDescent="0.2">
      <c r="A406" s="1">
        <v>43802</v>
      </c>
      <c r="F406">
        <f t="shared" si="20"/>
        <v>0</v>
      </c>
      <c r="G406">
        <f>YEAR(Table1[[#This Row],[Datum]])</f>
        <v>2019</v>
      </c>
      <c r="H406">
        <f>MONTH(Table1[[#This Row],[Datum]])</f>
        <v>12</v>
      </c>
      <c r="I406" s="2" t="str">
        <f t="shared" si="18"/>
        <v>December</v>
      </c>
      <c r="J406" t="str">
        <f t="shared" si="19"/>
        <v>Q4</v>
      </c>
    </row>
    <row r="407" spans="1:10" x14ac:dyDescent="0.2">
      <c r="A407" s="1">
        <v>43803</v>
      </c>
      <c r="F407">
        <f t="shared" si="20"/>
        <v>0</v>
      </c>
      <c r="G407">
        <f>YEAR(Table1[[#This Row],[Datum]])</f>
        <v>2019</v>
      </c>
      <c r="H407">
        <f>MONTH(Table1[[#This Row],[Datum]])</f>
        <v>12</v>
      </c>
      <c r="I407" s="2" t="str">
        <f t="shared" si="18"/>
        <v>December</v>
      </c>
      <c r="J407" t="str">
        <f t="shared" si="19"/>
        <v>Q4</v>
      </c>
    </row>
    <row r="408" spans="1:10" x14ac:dyDescent="0.2">
      <c r="A408" s="1">
        <v>43804</v>
      </c>
      <c r="F408">
        <f t="shared" si="20"/>
        <v>0</v>
      </c>
      <c r="G408">
        <f>YEAR(Table1[[#This Row],[Datum]])</f>
        <v>2019</v>
      </c>
      <c r="H408">
        <f>MONTH(Table1[[#This Row],[Datum]])</f>
        <v>12</v>
      </c>
      <c r="I408" s="2" t="str">
        <f t="shared" si="18"/>
        <v>December</v>
      </c>
      <c r="J408" t="str">
        <f t="shared" si="19"/>
        <v>Q4</v>
      </c>
    </row>
    <row r="409" spans="1:10" x14ac:dyDescent="0.2">
      <c r="A409" s="1">
        <v>43805</v>
      </c>
      <c r="F409">
        <f t="shared" si="20"/>
        <v>0</v>
      </c>
      <c r="G409">
        <f>YEAR(Table1[[#This Row],[Datum]])</f>
        <v>2019</v>
      </c>
      <c r="H409">
        <f>MONTH(Table1[[#This Row],[Datum]])</f>
        <v>12</v>
      </c>
      <c r="I409" s="2" t="str">
        <f t="shared" si="18"/>
        <v>December</v>
      </c>
      <c r="J409" t="str">
        <f t="shared" si="19"/>
        <v>Q4</v>
      </c>
    </row>
    <row r="410" spans="1:10" x14ac:dyDescent="0.2">
      <c r="A410" s="1">
        <v>43806</v>
      </c>
      <c r="F410">
        <f t="shared" si="20"/>
        <v>0</v>
      </c>
      <c r="G410">
        <f>YEAR(Table1[[#This Row],[Datum]])</f>
        <v>2019</v>
      </c>
      <c r="H410">
        <f>MONTH(Table1[[#This Row],[Datum]])</f>
        <v>12</v>
      </c>
      <c r="I410" s="2" t="str">
        <f t="shared" si="18"/>
        <v>December</v>
      </c>
      <c r="J410" t="str">
        <f t="shared" si="19"/>
        <v>Q4</v>
      </c>
    </row>
    <row r="411" spans="1:10" x14ac:dyDescent="0.2">
      <c r="A411" s="1">
        <v>43807</v>
      </c>
      <c r="F411">
        <f t="shared" si="20"/>
        <v>0</v>
      </c>
      <c r="G411">
        <f>YEAR(Table1[[#This Row],[Datum]])</f>
        <v>2019</v>
      </c>
      <c r="H411">
        <f>MONTH(Table1[[#This Row],[Datum]])</f>
        <v>12</v>
      </c>
      <c r="I411" s="2" t="str">
        <f t="shared" si="18"/>
        <v>December</v>
      </c>
      <c r="J411" t="str">
        <f t="shared" si="19"/>
        <v>Q4</v>
      </c>
    </row>
    <row r="412" spans="1:10" x14ac:dyDescent="0.2">
      <c r="A412" s="1">
        <v>43808</v>
      </c>
      <c r="F412">
        <f t="shared" si="20"/>
        <v>0</v>
      </c>
      <c r="G412">
        <f>YEAR(Table1[[#This Row],[Datum]])</f>
        <v>2019</v>
      </c>
      <c r="H412">
        <f>MONTH(Table1[[#This Row],[Datum]])</f>
        <v>12</v>
      </c>
      <c r="I412" s="2" t="str">
        <f t="shared" si="18"/>
        <v>December</v>
      </c>
      <c r="J412" t="str">
        <f t="shared" si="19"/>
        <v>Q4</v>
      </c>
    </row>
    <row r="413" spans="1:10" x14ac:dyDescent="0.2">
      <c r="A413" s="1">
        <v>43809</v>
      </c>
      <c r="F413">
        <f t="shared" si="20"/>
        <v>0</v>
      </c>
      <c r="G413">
        <f>YEAR(Table1[[#This Row],[Datum]])</f>
        <v>2019</v>
      </c>
      <c r="H413">
        <f>MONTH(Table1[[#This Row],[Datum]])</f>
        <v>12</v>
      </c>
      <c r="I413" s="2" t="str">
        <f t="shared" si="18"/>
        <v>December</v>
      </c>
      <c r="J413" t="str">
        <f t="shared" si="19"/>
        <v>Q4</v>
      </c>
    </row>
    <row r="414" spans="1:10" x14ac:dyDescent="0.2">
      <c r="A414" s="1">
        <v>43810</v>
      </c>
      <c r="F414">
        <f t="shared" si="20"/>
        <v>0</v>
      </c>
      <c r="G414">
        <f>YEAR(Table1[[#This Row],[Datum]])</f>
        <v>2019</v>
      </c>
      <c r="H414">
        <f>MONTH(Table1[[#This Row],[Datum]])</f>
        <v>12</v>
      </c>
      <c r="I414" s="2" t="str">
        <f t="shared" si="18"/>
        <v>December</v>
      </c>
      <c r="J414" t="str">
        <f t="shared" si="19"/>
        <v>Q4</v>
      </c>
    </row>
    <row r="415" spans="1:10" x14ac:dyDescent="0.2">
      <c r="A415" s="1">
        <v>43811</v>
      </c>
      <c r="F415">
        <f t="shared" si="20"/>
        <v>0</v>
      </c>
      <c r="G415">
        <f>YEAR(Table1[[#This Row],[Datum]])</f>
        <v>2019</v>
      </c>
      <c r="H415">
        <f>MONTH(Table1[[#This Row],[Datum]])</f>
        <v>12</v>
      </c>
      <c r="I415" s="2" t="str">
        <f t="shared" si="18"/>
        <v>December</v>
      </c>
      <c r="J415" t="str">
        <f t="shared" si="19"/>
        <v>Q4</v>
      </c>
    </row>
    <row r="416" spans="1:10" x14ac:dyDescent="0.2">
      <c r="A416" s="1">
        <v>43812</v>
      </c>
      <c r="F416">
        <f t="shared" si="20"/>
        <v>0</v>
      </c>
      <c r="G416">
        <f>YEAR(Table1[[#This Row],[Datum]])</f>
        <v>2019</v>
      </c>
      <c r="H416">
        <f>MONTH(Table1[[#This Row],[Datum]])</f>
        <v>12</v>
      </c>
      <c r="I416" s="2" t="str">
        <f t="shared" si="18"/>
        <v>December</v>
      </c>
      <c r="J416" t="str">
        <f t="shared" si="19"/>
        <v>Q4</v>
      </c>
    </row>
    <row r="417" spans="1:10" x14ac:dyDescent="0.2">
      <c r="A417" s="1">
        <v>43813</v>
      </c>
      <c r="F417">
        <f t="shared" si="20"/>
        <v>0</v>
      </c>
      <c r="G417">
        <f>YEAR(Table1[[#This Row],[Datum]])</f>
        <v>2019</v>
      </c>
      <c r="H417">
        <f>MONTH(Table1[[#This Row],[Datum]])</f>
        <v>12</v>
      </c>
      <c r="I417" s="2" t="str">
        <f t="shared" si="18"/>
        <v>December</v>
      </c>
      <c r="J417" t="str">
        <f t="shared" si="19"/>
        <v>Q4</v>
      </c>
    </row>
    <row r="418" spans="1:10" x14ac:dyDescent="0.2">
      <c r="A418" s="1">
        <v>43814</v>
      </c>
      <c r="F418">
        <f t="shared" si="20"/>
        <v>0</v>
      </c>
      <c r="G418">
        <f>YEAR(Table1[[#This Row],[Datum]])</f>
        <v>2019</v>
      </c>
      <c r="H418">
        <f>MONTH(Table1[[#This Row],[Datum]])</f>
        <v>12</v>
      </c>
      <c r="I418" s="2" t="str">
        <f t="shared" si="18"/>
        <v>December</v>
      </c>
      <c r="J418" t="str">
        <f t="shared" si="19"/>
        <v>Q4</v>
      </c>
    </row>
    <row r="419" spans="1:10" x14ac:dyDescent="0.2">
      <c r="A419" s="1">
        <v>43815</v>
      </c>
      <c r="F419">
        <f t="shared" si="20"/>
        <v>0</v>
      </c>
      <c r="G419">
        <f>YEAR(Table1[[#This Row],[Datum]])</f>
        <v>2019</v>
      </c>
      <c r="H419">
        <f>MONTH(Table1[[#This Row],[Datum]])</f>
        <v>12</v>
      </c>
      <c r="I419" s="2" t="str">
        <f t="shared" si="18"/>
        <v>December</v>
      </c>
      <c r="J419" t="str">
        <f t="shared" si="19"/>
        <v>Q4</v>
      </c>
    </row>
    <row r="420" spans="1:10" x14ac:dyDescent="0.2">
      <c r="A420" s="1">
        <v>43816</v>
      </c>
      <c r="F420">
        <f t="shared" si="20"/>
        <v>0</v>
      </c>
      <c r="G420">
        <f>YEAR(Table1[[#This Row],[Datum]])</f>
        <v>2019</v>
      </c>
      <c r="H420">
        <f>MONTH(Table1[[#This Row],[Datum]])</f>
        <v>12</v>
      </c>
      <c r="I420" s="2" t="str">
        <f t="shared" si="18"/>
        <v>December</v>
      </c>
      <c r="J420" t="str">
        <f t="shared" si="19"/>
        <v>Q4</v>
      </c>
    </row>
    <row r="421" spans="1:10" x14ac:dyDescent="0.2">
      <c r="A421" s="1">
        <v>43817</v>
      </c>
      <c r="F421">
        <f t="shared" si="20"/>
        <v>0</v>
      </c>
      <c r="G421">
        <f>YEAR(Table1[[#This Row],[Datum]])</f>
        <v>2019</v>
      </c>
      <c r="H421">
        <f>MONTH(Table1[[#This Row],[Datum]])</f>
        <v>12</v>
      </c>
      <c r="I421" s="2" t="str">
        <f t="shared" si="18"/>
        <v>December</v>
      </c>
      <c r="J421" t="str">
        <f t="shared" si="19"/>
        <v>Q4</v>
      </c>
    </row>
    <row r="422" spans="1:10" x14ac:dyDescent="0.2">
      <c r="A422" s="1">
        <v>43818</v>
      </c>
      <c r="F422">
        <f t="shared" si="20"/>
        <v>0</v>
      </c>
      <c r="G422">
        <f>YEAR(Table1[[#This Row],[Datum]])</f>
        <v>2019</v>
      </c>
      <c r="H422">
        <f>MONTH(Table1[[#This Row],[Datum]])</f>
        <v>12</v>
      </c>
      <c r="I422" s="2" t="str">
        <f t="shared" si="18"/>
        <v>December</v>
      </c>
      <c r="J422" t="str">
        <f t="shared" si="19"/>
        <v>Q4</v>
      </c>
    </row>
    <row r="423" spans="1:10" x14ac:dyDescent="0.2">
      <c r="A423" s="1">
        <v>43819</v>
      </c>
      <c r="F423">
        <f t="shared" si="20"/>
        <v>0</v>
      </c>
      <c r="G423">
        <f>YEAR(Table1[[#This Row],[Datum]])</f>
        <v>2019</v>
      </c>
      <c r="H423">
        <f>MONTH(Table1[[#This Row],[Datum]])</f>
        <v>12</v>
      </c>
      <c r="I423" s="2" t="str">
        <f t="shared" si="18"/>
        <v>December</v>
      </c>
      <c r="J423" t="str">
        <f t="shared" si="19"/>
        <v>Q4</v>
      </c>
    </row>
    <row r="424" spans="1:10" x14ac:dyDescent="0.2">
      <c r="A424" s="1">
        <v>43820</v>
      </c>
      <c r="F424">
        <f t="shared" si="20"/>
        <v>0</v>
      </c>
      <c r="G424">
        <f>YEAR(Table1[[#This Row],[Datum]])</f>
        <v>2019</v>
      </c>
      <c r="H424">
        <f>MONTH(Table1[[#This Row],[Datum]])</f>
        <v>12</v>
      </c>
      <c r="I424" s="2" t="str">
        <f t="shared" si="18"/>
        <v>December</v>
      </c>
      <c r="J424" t="str">
        <f t="shared" si="19"/>
        <v>Q4</v>
      </c>
    </row>
    <row r="425" spans="1:10" x14ac:dyDescent="0.2">
      <c r="A425" s="1">
        <v>43821</v>
      </c>
      <c r="F425">
        <f t="shared" si="20"/>
        <v>0</v>
      </c>
      <c r="G425">
        <f>YEAR(Table1[[#This Row],[Datum]])</f>
        <v>2019</v>
      </c>
      <c r="H425">
        <f>MONTH(Table1[[#This Row],[Datum]])</f>
        <v>12</v>
      </c>
      <c r="I425" s="2" t="str">
        <f t="shared" si="18"/>
        <v>December</v>
      </c>
      <c r="J425" t="str">
        <f t="shared" si="19"/>
        <v>Q4</v>
      </c>
    </row>
    <row r="426" spans="1:10" x14ac:dyDescent="0.2">
      <c r="A426" s="1">
        <v>43822</v>
      </c>
      <c r="F426">
        <f t="shared" si="20"/>
        <v>0</v>
      </c>
      <c r="G426">
        <f>YEAR(Table1[[#This Row],[Datum]])</f>
        <v>2019</v>
      </c>
      <c r="H426">
        <f>MONTH(Table1[[#This Row],[Datum]])</f>
        <v>12</v>
      </c>
      <c r="I426" s="2" t="str">
        <f t="shared" si="18"/>
        <v>December</v>
      </c>
      <c r="J426" t="str">
        <f t="shared" si="19"/>
        <v>Q4</v>
      </c>
    </row>
    <row r="427" spans="1:10" x14ac:dyDescent="0.2">
      <c r="A427" s="1">
        <v>43823</v>
      </c>
      <c r="F427">
        <f t="shared" si="20"/>
        <v>0</v>
      </c>
      <c r="G427">
        <f>YEAR(Table1[[#This Row],[Datum]])</f>
        <v>2019</v>
      </c>
      <c r="H427">
        <f>MONTH(Table1[[#This Row],[Datum]])</f>
        <v>12</v>
      </c>
      <c r="I427" s="2" t="str">
        <f t="shared" si="18"/>
        <v>December</v>
      </c>
      <c r="J427" t="str">
        <f t="shared" si="19"/>
        <v>Q4</v>
      </c>
    </row>
    <row r="428" spans="1:10" x14ac:dyDescent="0.2">
      <c r="A428" s="1">
        <v>43824</v>
      </c>
      <c r="F428">
        <f t="shared" si="20"/>
        <v>0</v>
      </c>
      <c r="G428">
        <f>YEAR(Table1[[#This Row],[Datum]])</f>
        <v>2019</v>
      </c>
      <c r="H428">
        <f>MONTH(Table1[[#This Row],[Datum]])</f>
        <v>12</v>
      </c>
      <c r="I428" s="2" t="str">
        <f t="shared" si="18"/>
        <v>December</v>
      </c>
      <c r="J428" t="str">
        <f t="shared" si="19"/>
        <v>Q4</v>
      </c>
    </row>
    <row r="429" spans="1:10" x14ac:dyDescent="0.2">
      <c r="A429" s="1">
        <v>43825</v>
      </c>
      <c r="F429">
        <f t="shared" si="20"/>
        <v>0</v>
      </c>
      <c r="G429">
        <f>YEAR(Table1[[#This Row],[Datum]])</f>
        <v>2019</v>
      </c>
      <c r="H429">
        <f>MONTH(Table1[[#This Row],[Datum]])</f>
        <v>12</v>
      </c>
      <c r="I429" s="2" t="str">
        <f t="shared" si="18"/>
        <v>December</v>
      </c>
      <c r="J429" t="str">
        <f t="shared" si="19"/>
        <v>Q4</v>
      </c>
    </row>
    <row r="430" spans="1:10" x14ac:dyDescent="0.2">
      <c r="A430" s="1">
        <v>43826</v>
      </c>
      <c r="F430">
        <f t="shared" si="20"/>
        <v>0</v>
      </c>
      <c r="G430">
        <f>YEAR(Table1[[#This Row],[Datum]])</f>
        <v>2019</v>
      </c>
      <c r="H430">
        <f>MONTH(Table1[[#This Row],[Datum]])</f>
        <v>12</v>
      </c>
      <c r="I430" s="2" t="str">
        <f t="shared" si="18"/>
        <v>December</v>
      </c>
      <c r="J430" t="str">
        <f t="shared" si="19"/>
        <v>Q4</v>
      </c>
    </row>
    <row r="431" spans="1:10" x14ac:dyDescent="0.2">
      <c r="A431" s="1">
        <v>43827</v>
      </c>
      <c r="F431">
        <f t="shared" si="20"/>
        <v>0</v>
      </c>
      <c r="G431">
        <f>YEAR(Table1[[#This Row],[Datum]])</f>
        <v>2019</v>
      </c>
      <c r="H431">
        <f>MONTH(Table1[[#This Row],[Datum]])</f>
        <v>12</v>
      </c>
      <c r="I431" s="2" t="str">
        <f t="shared" si="18"/>
        <v>December</v>
      </c>
      <c r="J431" t="str">
        <f t="shared" si="19"/>
        <v>Q4</v>
      </c>
    </row>
    <row r="432" spans="1:10" x14ac:dyDescent="0.2">
      <c r="A432" s="1">
        <v>43828</v>
      </c>
      <c r="F432">
        <f t="shared" si="20"/>
        <v>0</v>
      </c>
      <c r="G432">
        <f>YEAR(Table1[[#This Row],[Datum]])</f>
        <v>2019</v>
      </c>
      <c r="H432">
        <f>MONTH(Table1[[#This Row],[Datum]])</f>
        <v>12</v>
      </c>
      <c r="I432" s="2" t="str">
        <f t="shared" si="18"/>
        <v>December</v>
      </c>
      <c r="J432" t="str">
        <f t="shared" si="19"/>
        <v>Q4</v>
      </c>
    </row>
    <row r="433" spans="1:10" x14ac:dyDescent="0.2">
      <c r="A433" s="1">
        <v>43829</v>
      </c>
      <c r="F433">
        <f t="shared" si="20"/>
        <v>0</v>
      </c>
      <c r="G433">
        <f>YEAR(Table1[[#This Row],[Datum]])</f>
        <v>2019</v>
      </c>
      <c r="H433">
        <f>MONTH(Table1[[#This Row],[Datum]])</f>
        <v>12</v>
      </c>
      <c r="I433" s="2" t="str">
        <f t="shared" si="18"/>
        <v>December</v>
      </c>
      <c r="J433" t="str">
        <f t="shared" si="19"/>
        <v>Q4</v>
      </c>
    </row>
    <row r="434" spans="1:10" x14ac:dyDescent="0.2">
      <c r="A434" s="1">
        <v>43830</v>
      </c>
      <c r="F434">
        <f t="shared" si="20"/>
        <v>0</v>
      </c>
      <c r="G434">
        <f>YEAR(Table1[[#This Row],[Datum]])</f>
        <v>2019</v>
      </c>
      <c r="H434">
        <f>MONTH(Table1[[#This Row],[Datum]])</f>
        <v>12</v>
      </c>
      <c r="I434" s="2" t="str">
        <f t="shared" si="18"/>
        <v>December</v>
      </c>
      <c r="J434" t="str">
        <f t="shared" si="19"/>
        <v>Q4</v>
      </c>
    </row>
    <row r="435" spans="1:10" x14ac:dyDescent="0.2">
      <c r="A435" s="1">
        <v>43831</v>
      </c>
      <c r="F435">
        <f t="shared" si="20"/>
        <v>0</v>
      </c>
      <c r="G435">
        <f>YEAR(Table1[[#This Row],[Datum]])</f>
        <v>2020</v>
      </c>
      <c r="H435">
        <f>MONTH(Table1[[#This Row],[Datum]])</f>
        <v>1</v>
      </c>
      <c r="I435" s="2" t="str">
        <f t="shared" si="18"/>
        <v>January</v>
      </c>
      <c r="J435" t="str">
        <f t="shared" si="19"/>
        <v>Q1</v>
      </c>
    </row>
    <row r="436" spans="1:10" x14ac:dyDescent="0.2">
      <c r="A436" s="1">
        <v>43832</v>
      </c>
      <c r="F436">
        <f t="shared" si="20"/>
        <v>0</v>
      </c>
      <c r="G436">
        <f>YEAR(Table1[[#This Row],[Datum]])</f>
        <v>2020</v>
      </c>
      <c r="H436">
        <f>MONTH(Table1[[#This Row],[Datum]])</f>
        <v>1</v>
      </c>
      <c r="I436" s="2" t="str">
        <f t="shared" si="18"/>
        <v>January</v>
      </c>
      <c r="J436" t="str">
        <f t="shared" si="19"/>
        <v>Q1</v>
      </c>
    </row>
    <row r="437" spans="1:10" x14ac:dyDescent="0.2">
      <c r="A437" s="1">
        <v>43833</v>
      </c>
      <c r="F437">
        <f t="shared" si="20"/>
        <v>0</v>
      </c>
      <c r="G437">
        <f>YEAR(Table1[[#This Row],[Datum]])</f>
        <v>2020</v>
      </c>
      <c r="H437">
        <f>MONTH(Table1[[#This Row],[Datum]])</f>
        <v>1</v>
      </c>
      <c r="I437" s="2" t="str">
        <f t="shared" si="18"/>
        <v>January</v>
      </c>
      <c r="J437" t="str">
        <f t="shared" si="19"/>
        <v>Q1</v>
      </c>
    </row>
    <row r="438" spans="1:10" x14ac:dyDescent="0.2">
      <c r="A438" s="1">
        <v>43834</v>
      </c>
      <c r="F438">
        <f t="shared" si="20"/>
        <v>0</v>
      </c>
      <c r="G438">
        <f>YEAR(Table1[[#This Row],[Datum]])</f>
        <v>2020</v>
      </c>
      <c r="H438">
        <f>MONTH(Table1[[#This Row],[Datum]])</f>
        <v>1</v>
      </c>
      <c r="I438" s="2" t="str">
        <f t="shared" si="18"/>
        <v>January</v>
      </c>
      <c r="J438" t="str">
        <f t="shared" si="19"/>
        <v>Q1</v>
      </c>
    </row>
    <row r="439" spans="1:10" x14ac:dyDescent="0.2">
      <c r="A439" s="1">
        <v>43835</v>
      </c>
      <c r="F439">
        <f t="shared" si="20"/>
        <v>0</v>
      </c>
      <c r="G439">
        <f>YEAR(Table1[[#This Row],[Datum]])</f>
        <v>2020</v>
      </c>
      <c r="H439">
        <f>MONTH(Table1[[#This Row],[Datum]])</f>
        <v>1</v>
      </c>
      <c r="I439" s="2" t="str">
        <f t="shared" si="18"/>
        <v>January</v>
      </c>
      <c r="J439" t="str">
        <f t="shared" si="19"/>
        <v>Q1</v>
      </c>
    </row>
    <row r="440" spans="1:10" x14ac:dyDescent="0.2">
      <c r="A440" s="1">
        <v>43836</v>
      </c>
      <c r="F440">
        <f t="shared" si="20"/>
        <v>0</v>
      </c>
      <c r="G440">
        <f>YEAR(Table1[[#This Row],[Datum]])</f>
        <v>2020</v>
      </c>
      <c r="H440">
        <f>MONTH(Table1[[#This Row],[Datum]])</f>
        <v>1</v>
      </c>
      <c r="I440" s="2" t="str">
        <f t="shared" si="18"/>
        <v>January</v>
      </c>
      <c r="J440" t="str">
        <f t="shared" si="19"/>
        <v>Q1</v>
      </c>
    </row>
    <row r="441" spans="1:10" x14ac:dyDescent="0.2">
      <c r="A441" s="1">
        <v>43837</v>
      </c>
      <c r="F441">
        <f t="shared" si="20"/>
        <v>0</v>
      </c>
      <c r="G441">
        <f>YEAR(Table1[[#This Row],[Datum]])</f>
        <v>2020</v>
      </c>
      <c r="H441">
        <f>MONTH(Table1[[#This Row],[Datum]])</f>
        <v>1</v>
      </c>
      <c r="I441" s="2" t="str">
        <f t="shared" si="18"/>
        <v>January</v>
      </c>
      <c r="J441" t="str">
        <f t="shared" si="19"/>
        <v>Q1</v>
      </c>
    </row>
    <row r="442" spans="1:10" x14ac:dyDescent="0.2">
      <c r="A442" s="1">
        <v>43838</v>
      </c>
      <c r="F442">
        <f t="shared" si="20"/>
        <v>0</v>
      </c>
      <c r="G442">
        <f>YEAR(Table1[[#This Row],[Datum]])</f>
        <v>2020</v>
      </c>
      <c r="H442">
        <f>MONTH(Table1[[#This Row],[Datum]])</f>
        <v>1</v>
      </c>
      <c r="I442" s="2" t="str">
        <f t="shared" si="18"/>
        <v>January</v>
      </c>
      <c r="J442" t="str">
        <f t="shared" si="19"/>
        <v>Q1</v>
      </c>
    </row>
    <row r="443" spans="1:10" x14ac:dyDescent="0.2">
      <c r="A443" s="1">
        <v>43839</v>
      </c>
      <c r="F443">
        <f t="shared" si="20"/>
        <v>0</v>
      </c>
      <c r="G443">
        <f>YEAR(Table1[[#This Row],[Datum]])</f>
        <v>2020</v>
      </c>
      <c r="H443">
        <f>MONTH(Table1[[#This Row],[Datum]])</f>
        <v>1</v>
      </c>
      <c r="I443" s="2" t="str">
        <f t="shared" si="18"/>
        <v>January</v>
      </c>
      <c r="J443" t="str">
        <f t="shared" si="19"/>
        <v>Q1</v>
      </c>
    </row>
    <row r="444" spans="1:10" x14ac:dyDescent="0.2">
      <c r="A444" s="1">
        <v>43840</v>
      </c>
      <c r="F444">
        <f t="shared" si="20"/>
        <v>0</v>
      </c>
      <c r="G444">
        <f>YEAR(Table1[[#This Row],[Datum]])</f>
        <v>2020</v>
      </c>
      <c r="H444">
        <f>MONTH(Table1[[#This Row],[Datum]])</f>
        <v>1</v>
      </c>
      <c r="I444" s="2" t="str">
        <f t="shared" si="18"/>
        <v>January</v>
      </c>
      <c r="J444" t="str">
        <f t="shared" si="19"/>
        <v>Q1</v>
      </c>
    </row>
    <row r="445" spans="1:10" x14ac:dyDescent="0.2">
      <c r="A445" s="1">
        <v>43841</v>
      </c>
      <c r="F445">
        <f t="shared" si="20"/>
        <v>0</v>
      </c>
      <c r="G445">
        <f>YEAR(Table1[[#This Row],[Datum]])</f>
        <v>2020</v>
      </c>
      <c r="H445">
        <f>MONTH(Table1[[#This Row],[Datum]])</f>
        <v>1</v>
      </c>
      <c r="I445" s="2" t="str">
        <f t="shared" si="18"/>
        <v>January</v>
      </c>
      <c r="J445" t="str">
        <f t="shared" si="19"/>
        <v>Q1</v>
      </c>
    </row>
    <row r="446" spans="1:10" x14ac:dyDescent="0.2">
      <c r="A446" s="1">
        <v>43842</v>
      </c>
      <c r="F446">
        <f t="shared" si="20"/>
        <v>0</v>
      </c>
      <c r="G446">
        <f>YEAR(Table1[[#This Row],[Datum]])</f>
        <v>2020</v>
      </c>
      <c r="H446">
        <f>MONTH(Table1[[#This Row],[Datum]])</f>
        <v>1</v>
      </c>
      <c r="I446" s="2" t="str">
        <f t="shared" si="18"/>
        <v>January</v>
      </c>
      <c r="J446" t="str">
        <f t="shared" si="19"/>
        <v>Q1</v>
      </c>
    </row>
    <row r="447" spans="1:10" x14ac:dyDescent="0.2">
      <c r="A447" s="1">
        <v>43843</v>
      </c>
      <c r="F447">
        <f t="shared" si="20"/>
        <v>0</v>
      </c>
      <c r="G447">
        <f>YEAR(Table1[[#This Row],[Datum]])</f>
        <v>2020</v>
      </c>
      <c r="H447">
        <f>MONTH(Table1[[#This Row],[Datum]])</f>
        <v>1</v>
      </c>
      <c r="I447" s="2" t="str">
        <f t="shared" si="18"/>
        <v>January</v>
      </c>
      <c r="J447" t="str">
        <f t="shared" si="19"/>
        <v>Q1</v>
      </c>
    </row>
    <row r="448" spans="1:10" x14ac:dyDescent="0.2">
      <c r="A448" s="1">
        <v>43844</v>
      </c>
      <c r="F448">
        <f t="shared" si="20"/>
        <v>0</v>
      </c>
      <c r="G448">
        <f>YEAR(Table1[[#This Row],[Datum]])</f>
        <v>2020</v>
      </c>
      <c r="H448">
        <f>MONTH(Table1[[#This Row],[Datum]])</f>
        <v>1</v>
      </c>
      <c r="I448" s="2" t="str">
        <f t="shared" si="18"/>
        <v>January</v>
      </c>
      <c r="J448" t="str">
        <f t="shared" si="19"/>
        <v>Q1</v>
      </c>
    </row>
    <row r="449" spans="1:10" x14ac:dyDescent="0.2">
      <c r="A449" s="1">
        <v>43845</v>
      </c>
      <c r="F449">
        <f t="shared" si="20"/>
        <v>0</v>
      </c>
      <c r="G449">
        <f>YEAR(Table1[[#This Row],[Datum]])</f>
        <v>2020</v>
      </c>
      <c r="H449">
        <f>MONTH(Table1[[#This Row],[Datum]])</f>
        <v>1</v>
      </c>
      <c r="I449" s="2" t="str">
        <f t="shared" si="18"/>
        <v>January</v>
      </c>
      <c r="J449" t="str">
        <f t="shared" si="19"/>
        <v>Q1</v>
      </c>
    </row>
    <row r="450" spans="1:10" x14ac:dyDescent="0.2">
      <c r="A450" s="1">
        <v>43846</v>
      </c>
      <c r="F450">
        <f t="shared" si="20"/>
        <v>0</v>
      </c>
      <c r="G450">
        <f>YEAR(Table1[[#This Row],[Datum]])</f>
        <v>2020</v>
      </c>
      <c r="H450">
        <f>MONTH(Table1[[#This Row],[Datum]])</f>
        <v>1</v>
      </c>
      <c r="I450" s="2" t="str">
        <f t="shared" si="18"/>
        <v>January</v>
      </c>
      <c r="J450" t="str">
        <f t="shared" si="19"/>
        <v>Q1</v>
      </c>
    </row>
    <row r="451" spans="1:10" x14ac:dyDescent="0.2">
      <c r="A451" s="1">
        <v>43847</v>
      </c>
      <c r="F451">
        <f t="shared" si="20"/>
        <v>0</v>
      </c>
      <c r="G451">
        <f>YEAR(Table1[[#This Row],[Datum]])</f>
        <v>2020</v>
      </c>
      <c r="H451">
        <f>MONTH(Table1[[#This Row],[Datum]])</f>
        <v>1</v>
      </c>
      <c r="I451" s="2" t="str">
        <f t="shared" ref="I451:I514" si="21">CHOOSE(H451,"January","February","March","April","May","June","July","August","September","October","November","December")</f>
        <v>January</v>
      </c>
      <c r="J451" t="str">
        <f t="shared" ref="J451:J514" si="22">"Q"&amp;CEILING(H451/3,1)</f>
        <v>Q1</v>
      </c>
    </row>
    <row r="452" spans="1:10" x14ac:dyDescent="0.2">
      <c r="A452" s="1">
        <v>43848</v>
      </c>
      <c r="F452">
        <f t="shared" ref="F452:F515" si="23">B452+C452+D452+E452</f>
        <v>0</v>
      </c>
      <c r="G452">
        <f>YEAR(Table1[[#This Row],[Datum]])</f>
        <v>2020</v>
      </c>
      <c r="H452">
        <f>MONTH(Table1[[#This Row],[Datum]])</f>
        <v>1</v>
      </c>
      <c r="I452" s="2" t="str">
        <f t="shared" si="21"/>
        <v>January</v>
      </c>
      <c r="J452" t="str">
        <f t="shared" si="22"/>
        <v>Q1</v>
      </c>
    </row>
    <row r="453" spans="1:10" x14ac:dyDescent="0.2">
      <c r="A453" s="1">
        <v>43849</v>
      </c>
      <c r="F453">
        <f t="shared" si="23"/>
        <v>0</v>
      </c>
      <c r="G453">
        <f>YEAR(Table1[[#This Row],[Datum]])</f>
        <v>2020</v>
      </c>
      <c r="H453">
        <f>MONTH(Table1[[#This Row],[Datum]])</f>
        <v>1</v>
      </c>
      <c r="I453" s="2" t="str">
        <f t="shared" si="21"/>
        <v>January</v>
      </c>
      <c r="J453" t="str">
        <f t="shared" si="22"/>
        <v>Q1</v>
      </c>
    </row>
    <row r="454" spans="1:10" x14ac:dyDescent="0.2">
      <c r="A454" s="1">
        <v>43850</v>
      </c>
      <c r="F454">
        <f t="shared" si="23"/>
        <v>0</v>
      </c>
      <c r="G454">
        <f>YEAR(Table1[[#This Row],[Datum]])</f>
        <v>2020</v>
      </c>
      <c r="H454">
        <f>MONTH(Table1[[#This Row],[Datum]])</f>
        <v>1</v>
      </c>
      <c r="I454" s="2" t="str">
        <f t="shared" si="21"/>
        <v>January</v>
      </c>
      <c r="J454" t="str">
        <f t="shared" si="22"/>
        <v>Q1</v>
      </c>
    </row>
    <row r="455" spans="1:10" x14ac:dyDescent="0.2">
      <c r="A455" s="1">
        <v>43851</v>
      </c>
      <c r="F455">
        <f t="shared" si="23"/>
        <v>0</v>
      </c>
      <c r="G455">
        <f>YEAR(Table1[[#This Row],[Datum]])</f>
        <v>2020</v>
      </c>
      <c r="H455">
        <f>MONTH(Table1[[#This Row],[Datum]])</f>
        <v>1</v>
      </c>
      <c r="I455" s="2" t="str">
        <f t="shared" si="21"/>
        <v>January</v>
      </c>
      <c r="J455" t="str">
        <f t="shared" si="22"/>
        <v>Q1</v>
      </c>
    </row>
    <row r="456" spans="1:10" x14ac:dyDescent="0.2">
      <c r="A456" s="1">
        <v>43852</v>
      </c>
      <c r="F456">
        <f t="shared" si="23"/>
        <v>0</v>
      </c>
      <c r="G456">
        <f>YEAR(Table1[[#This Row],[Datum]])</f>
        <v>2020</v>
      </c>
      <c r="H456">
        <f>MONTH(Table1[[#This Row],[Datum]])</f>
        <v>1</v>
      </c>
      <c r="I456" s="2" t="str">
        <f t="shared" si="21"/>
        <v>January</v>
      </c>
      <c r="J456" t="str">
        <f t="shared" si="22"/>
        <v>Q1</v>
      </c>
    </row>
    <row r="457" spans="1:10" x14ac:dyDescent="0.2">
      <c r="A457" s="1">
        <v>43853</v>
      </c>
      <c r="F457">
        <f t="shared" si="23"/>
        <v>0</v>
      </c>
      <c r="G457">
        <f>YEAR(Table1[[#This Row],[Datum]])</f>
        <v>2020</v>
      </c>
      <c r="H457">
        <f>MONTH(Table1[[#This Row],[Datum]])</f>
        <v>1</v>
      </c>
      <c r="I457" s="2" t="str">
        <f t="shared" si="21"/>
        <v>January</v>
      </c>
      <c r="J457" t="str">
        <f t="shared" si="22"/>
        <v>Q1</v>
      </c>
    </row>
    <row r="458" spans="1:10" x14ac:dyDescent="0.2">
      <c r="A458" s="1">
        <v>43854</v>
      </c>
      <c r="F458">
        <f t="shared" si="23"/>
        <v>0</v>
      </c>
      <c r="G458">
        <f>YEAR(Table1[[#This Row],[Datum]])</f>
        <v>2020</v>
      </c>
      <c r="H458">
        <f>MONTH(Table1[[#This Row],[Datum]])</f>
        <v>1</v>
      </c>
      <c r="I458" s="2" t="str">
        <f t="shared" si="21"/>
        <v>January</v>
      </c>
      <c r="J458" t="str">
        <f t="shared" si="22"/>
        <v>Q1</v>
      </c>
    </row>
    <row r="459" spans="1:10" x14ac:dyDescent="0.2">
      <c r="A459" s="1">
        <v>43855</v>
      </c>
      <c r="F459">
        <f t="shared" si="23"/>
        <v>0</v>
      </c>
      <c r="G459">
        <f>YEAR(Table1[[#This Row],[Datum]])</f>
        <v>2020</v>
      </c>
      <c r="H459">
        <f>MONTH(Table1[[#This Row],[Datum]])</f>
        <v>1</v>
      </c>
      <c r="I459" s="2" t="str">
        <f t="shared" si="21"/>
        <v>January</v>
      </c>
      <c r="J459" t="str">
        <f t="shared" si="22"/>
        <v>Q1</v>
      </c>
    </row>
    <row r="460" spans="1:10" x14ac:dyDescent="0.2">
      <c r="A460" s="1">
        <v>43856</v>
      </c>
      <c r="F460">
        <f t="shared" si="23"/>
        <v>0</v>
      </c>
      <c r="G460">
        <f>YEAR(Table1[[#This Row],[Datum]])</f>
        <v>2020</v>
      </c>
      <c r="H460">
        <f>MONTH(Table1[[#This Row],[Datum]])</f>
        <v>1</v>
      </c>
      <c r="I460" s="2" t="str">
        <f t="shared" si="21"/>
        <v>January</v>
      </c>
      <c r="J460" t="str">
        <f t="shared" si="22"/>
        <v>Q1</v>
      </c>
    </row>
    <row r="461" spans="1:10" x14ac:dyDescent="0.2">
      <c r="A461" s="1">
        <v>43857</v>
      </c>
      <c r="F461">
        <f t="shared" si="23"/>
        <v>0</v>
      </c>
      <c r="G461">
        <f>YEAR(Table1[[#This Row],[Datum]])</f>
        <v>2020</v>
      </c>
      <c r="H461">
        <f>MONTH(Table1[[#This Row],[Datum]])</f>
        <v>1</v>
      </c>
      <c r="I461" s="2" t="str">
        <f t="shared" si="21"/>
        <v>January</v>
      </c>
      <c r="J461" t="str">
        <f t="shared" si="22"/>
        <v>Q1</v>
      </c>
    </row>
    <row r="462" spans="1:10" x14ac:dyDescent="0.2">
      <c r="A462" s="1">
        <v>43858</v>
      </c>
      <c r="F462">
        <f t="shared" si="23"/>
        <v>0</v>
      </c>
      <c r="G462">
        <f>YEAR(Table1[[#This Row],[Datum]])</f>
        <v>2020</v>
      </c>
      <c r="H462">
        <f>MONTH(Table1[[#This Row],[Datum]])</f>
        <v>1</v>
      </c>
      <c r="I462" s="2" t="str">
        <f t="shared" si="21"/>
        <v>January</v>
      </c>
      <c r="J462" t="str">
        <f t="shared" si="22"/>
        <v>Q1</v>
      </c>
    </row>
    <row r="463" spans="1:10" x14ac:dyDescent="0.2">
      <c r="A463" s="1">
        <v>43859</v>
      </c>
      <c r="F463">
        <f t="shared" si="23"/>
        <v>0</v>
      </c>
      <c r="G463">
        <f>YEAR(Table1[[#This Row],[Datum]])</f>
        <v>2020</v>
      </c>
      <c r="H463">
        <f>MONTH(Table1[[#This Row],[Datum]])</f>
        <v>1</v>
      </c>
      <c r="I463" s="2" t="str">
        <f t="shared" si="21"/>
        <v>January</v>
      </c>
      <c r="J463" t="str">
        <f t="shared" si="22"/>
        <v>Q1</v>
      </c>
    </row>
    <row r="464" spans="1:10" x14ac:dyDescent="0.2">
      <c r="A464" s="1">
        <v>43860</v>
      </c>
      <c r="F464">
        <f t="shared" si="23"/>
        <v>0</v>
      </c>
      <c r="G464">
        <f>YEAR(Table1[[#This Row],[Datum]])</f>
        <v>2020</v>
      </c>
      <c r="H464">
        <f>MONTH(Table1[[#This Row],[Datum]])</f>
        <v>1</v>
      </c>
      <c r="I464" s="2" t="str">
        <f t="shared" si="21"/>
        <v>January</v>
      </c>
      <c r="J464" t="str">
        <f t="shared" si="22"/>
        <v>Q1</v>
      </c>
    </row>
    <row r="465" spans="1:10" x14ac:dyDescent="0.2">
      <c r="A465" s="1">
        <v>43861</v>
      </c>
      <c r="F465">
        <f t="shared" si="23"/>
        <v>0</v>
      </c>
      <c r="G465">
        <f>YEAR(Table1[[#This Row],[Datum]])</f>
        <v>2020</v>
      </c>
      <c r="H465">
        <f>MONTH(Table1[[#This Row],[Datum]])</f>
        <v>1</v>
      </c>
      <c r="I465" s="2" t="str">
        <f t="shared" si="21"/>
        <v>January</v>
      </c>
      <c r="J465" t="str">
        <f t="shared" si="22"/>
        <v>Q1</v>
      </c>
    </row>
    <row r="466" spans="1:10" x14ac:dyDescent="0.2">
      <c r="A466" s="1">
        <v>43862</v>
      </c>
      <c r="F466">
        <f t="shared" si="23"/>
        <v>0</v>
      </c>
      <c r="G466">
        <f>YEAR(Table1[[#This Row],[Datum]])</f>
        <v>2020</v>
      </c>
      <c r="H466">
        <f>MONTH(Table1[[#This Row],[Datum]])</f>
        <v>2</v>
      </c>
      <c r="I466" s="2" t="str">
        <f t="shared" si="21"/>
        <v>February</v>
      </c>
      <c r="J466" t="str">
        <f t="shared" si="22"/>
        <v>Q1</v>
      </c>
    </row>
    <row r="467" spans="1:10" x14ac:dyDescent="0.2">
      <c r="A467" s="1">
        <v>43863</v>
      </c>
      <c r="F467">
        <f t="shared" si="23"/>
        <v>0</v>
      </c>
      <c r="G467">
        <f>YEAR(Table1[[#This Row],[Datum]])</f>
        <v>2020</v>
      </c>
      <c r="H467">
        <f>MONTH(Table1[[#This Row],[Datum]])</f>
        <v>2</v>
      </c>
      <c r="I467" s="2" t="str">
        <f t="shared" si="21"/>
        <v>February</v>
      </c>
      <c r="J467" t="str">
        <f t="shared" si="22"/>
        <v>Q1</v>
      </c>
    </row>
    <row r="468" spans="1:10" x14ac:dyDescent="0.2">
      <c r="A468" s="1">
        <v>43864</v>
      </c>
      <c r="F468">
        <f t="shared" si="23"/>
        <v>0</v>
      </c>
      <c r="G468">
        <f>YEAR(Table1[[#This Row],[Datum]])</f>
        <v>2020</v>
      </c>
      <c r="H468">
        <f>MONTH(Table1[[#This Row],[Datum]])</f>
        <v>2</v>
      </c>
      <c r="I468" s="2" t="str">
        <f t="shared" si="21"/>
        <v>February</v>
      </c>
      <c r="J468" t="str">
        <f t="shared" si="22"/>
        <v>Q1</v>
      </c>
    </row>
    <row r="469" spans="1:10" x14ac:dyDescent="0.2">
      <c r="A469" s="1">
        <v>43865</v>
      </c>
      <c r="F469">
        <f t="shared" si="23"/>
        <v>0</v>
      </c>
      <c r="G469">
        <f>YEAR(Table1[[#This Row],[Datum]])</f>
        <v>2020</v>
      </c>
      <c r="H469">
        <f>MONTH(Table1[[#This Row],[Datum]])</f>
        <v>2</v>
      </c>
      <c r="I469" s="2" t="str">
        <f t="shared" si="21"/>
        <v>February</v>
      </c>
      <c r="J469" t="str">
        <f t="shared" si="22"/>
        <v>Q1</v>
      </c>
    </row>
    <row r="470" spans="1:10" x14ac:dyDescent="0.2">
      <c r="A470" s="1">
        <v>43866</v>
      </c>
      <c r="F470">
        <f t="shared" si="23"/>
        <v>0</v>
      </c>
      <c r="G470">
        <f>YEAR(Table1[[#This Row],[Datum]])</f>
        <v>2020</v>
      </c>
      <c r="H470">
        <f>MONTH(Table1[[#This Row],[Datum]])</f>
        <v>2</v>
      </c>
      <c r="I470" s="2" t="str">
        <f t="shared" si="21"/>
        <v>February</v>
      </c>
      <c r="J470" t="str">
        <f t="shared" si="22"/>
        <v>Q1</v>
      </c>
    </row>
    <row r="471" spans="1:10" x14ac:dyDescent="0.2">
      <c r="A471" s="1">
        <v>43867</v>
      </c>
      <c r="F471">
        <f t="shared" si="23"/>
        <v>0</v>
      </c>
      <c r="G471">
        <f>YEAR(Table1[[#This Row],[Datum]])</f>
        <v>2020</v>
      </c>
      <c r="H471">
        <f>MONTH(Table1[[#This Row],[Datum]])</f>
        <v>2</v>
      </c>
      <c r="I471" s="2" t="str">
        <f t="shared" si="21"/>
        <v>February</v>
      </c>
      <c r="J471" t="str">
        <f t="shared" si="22"/>
        <v>Q1</v>
      </c>
    </row>
    <row r="472" spans="1:10" x14ac:dyDescent="0.2">
      <c r="A472" s="1">
        <v>43868</v>
      </c>
      <c r="F472">
        <f t="shared" si="23"/>
        <v>0</v>
      </c>
      <c r="G472">
        <f>YEAR(Table1[[#This Row],[Datum]])</f>
        <v>2020</v>
      </c>
      <c r="H472">
        <f>MONTH(Table1[[#This Row],[Datum]])</f>
        <v>2</v>
      </c>
      <c r="I472" s="2" t="str">
        <f t="shared" si="21"/>
        <v>February</v>
      </c>
      <c r="J472" t="str">
        <f t="shared" si="22"/>
        <v>Q1</v>
      </c>
    </row>
    <row r="473" spans="1:10" x14ac:dyDescent="0.2">
      <c r="A473" s="1">
        <v>43869</v>
      </c>
      <c r="F473">
        <f t="shared" si="23"/>
        <v>0</v>
      </c>
      <c r="G473">
        <f>YEAR(Table1[[#This Row],[Datum]])</f>
        <v>2020</v>
      </c>
      <c r="H473">
        <f>MONTH(Table1[[#This Row],[Datum]])</f>
        <v>2</v>
      </c>
      <c r="I473" s="2" t="str">
        <f t="shared" si="21"/>
        <v>February</v>
      </c>
      <c r="J473" t="str">
        <f t="shared" si="22"/>
        <v>Q1</v>
      </c>
    </row>
    <row r="474" spans="1:10" x14ac:dyDescent="0.2">
      <c r="A474" s="1">
        <v>43870</v>
      </c>
      <c r="F474">
        <f t="shared" si="23"/>
        <v>0</v>
      </c>
      <c r="G474">
        <f>YEAR(Table1[[#This Row],[Datum]])</f>
        <v>2020</v>
      </c>
      <c r="H474">
        <f>MONTH(Table1[[#This Row],[Datum]])</f>
        <v>2</v>
      </c>
      <c r="I474" s="2" t="str">
        <f t="shared" si="21"/>
        <v>February</v>
      </c>
      <c r="J474" t="str">
        <f t="shared" si="22"/>
        <v>Q1</v>
      </c>
    </row>
    <row r="475" spans="1:10" x14ac:dyDescent="0.2">
      <c r="A475" s="1">
        <v>43871</v>
      </c>
      <c r="F475">
        <f t="shared" si="23"/>
        <v>0</v>
      </c>
      <c r="G475">
        <f>YEAR(Table1[[#This Row],[Datum]])</f>
        <v>2020</v>
      </c>
      <c r="H475">
        <f>MONTH(Table1[[#This Row],[Datum]])</f>
        <v>2</v>
      </c>
      <c r="I475" s="2" t="str">
        <f t="shared" si="21"/>
        <v>February</v>
      </c>
      <c r="J475" t="str">
        <f t="shared" si="22"/>
        <v>Q1</v>
      </c>
    </row>
    <row r="476" spans="1:10" x14ac:dyDescent="0.2">
      <c r="A476" s="1">
        <v>43872</v>
      </c>
      <c r="F476">
        <f t="shared" si="23"/>
        <v>0</v>
      </c>
      <c r="G476">
        <f>YEAR(Table1[[#This Row],[Datum]])</f>
        <v>2020</v>
      </c>
      <c r="H476">
        <f>MONTH(Table1[[#This Row],[Datum]])</f>
        <v>2</v>
      </c>
      <c r="I476" s="2" t="str">
        <f t="shared" si="21"/>
        <v>February</v>
      </c>
      <c r="J476" t="str">
        <f t="shared" si="22"/>
        <v>Q1</v>
      </c>
    </row>
    <row r="477" spans="1:10" x14ac:dyDescent="0.2">
      <c r="A477" s="1">
        <v>43873</v>
      </c>
      <c r="F477">
        <f t="shared" si="23"/>
        <v>0</v>
      </c>
      <c r="G477">
        <f>YEAR(Table1[[#This Row],[Datum]])</f>
        <v>2020</v>
      </c>
      <c r="H477">
        <f>MONTH(Table1[[#This Row],[Datum]])</f>
        <v>2</v>
      </c>
      <c r="I477" s="2" t="str">
        <f t="shared" si="21"/>
        <v>February</v>
      </c>
      <c r="J477" t="str">
        <f t="shared" si="22"/>
        <v>Q1</v>
      </c>
    </row>
    <row r="478" spans="1:10" x14ac:dyDescent="0.2">
      <c r="A478" s="1">
        <v>43874</v>
      </c>
      <c r="F478">
        <f t="shared" si="23"/>
        <v>0</v>
      </c>
      <c r="G478">
        <f>YEAR(Table1[[#This Row],[Datum]])</f>
        <v>2020</v>
      </c>
      <c r="H478">
        <f>MONTH(Table1[[#This Row],[Datum]])</f>
        <v>2</v>
      </c>
      <c r="I478" s="2" t="str">
        <f t="shared" si="21"/>
        <v>February</v>
      </c>
      <c r="J478" t="str">
        <f t="shared" si="22"/>
        <v>Q1</v>
      </c>
    </row>
    <row r="479" spans="1:10" x14ac:dyDescent="0.2">
      <c r="A479" s="1">
        <v>43875</v>
      </c>
      <c r="F479">
        <f t="shared" si="23"/>
        <v>0</v>
      </c>
      <c r="G479">
        <f>YEAR(Table1[[#This Row],[Datum]])</f>
        <v>2020</v>
      </c>
      <c r="H479">
        <f>MONTH(Table1[[#This Row],[Datum]])</f>
        <v>2</v>
      </c>
      <c r="I479" s="2" t="str">
        <f t="shared" si="21"/>
        <v>February</v>
      </c>
      <c r="J479" t="str">
        <f t="shared" si="22"/>
        <v>Q1</v>
      </c>
    </row>
    <row r="480" spans="1:10" x14ac:dyDescent="0.2">
      <c r="A480" s="1">
        <v>43876</v>
      </c>
      <c r="F480">
        <f t="shared" si="23"/>
        <v>0</v>
      </c>
      <c r="G480">
        <f>YEAR(Table1[[#This Row],[Datum]])</f>
        <v>2020</v>
      </c>
      <c r="H480">
        <f>MONTH(Table1[[#This Row],[Datum]])</f>
        <v>2</v>
      </c>
      <c r="I480" s="2" t="str">
        <f t="shared" si="21"/>
        <v>February</v>
      </c>
      <c r="J480" t="str">
        <f t="shared" si="22"/>
        <v>Q1</v>
      </c>
    </row>
    <row r="481" spans="1:10" x14ac:dyDescent="0.2">
      <c r="A481" s="1">
        <v>43877</v>
      </c>
      <c r="F481">
        <f t="shared" si="23"/>
        <v>0</v>
      </c>
      <c r="G481">
        <f>YEAR(Table1[[#This Row],[Datum]])</f>
        <v>2020</v>
      </c>
      <c r="H481">
        <f>MONTH(Table1[[#This Row],[Datum]])</f>
        <v>2</v>
      </c>
      <c r="I481" s="2" t="str">
        <f t="shared" si="21"/>
        <v>February</v>
      </c>
      <c r="J481" t="str">
        <f t="shared" si="22"/>
        <v>Q1</v>
      </c>
    </row>
    <row r="482" spans="1:10" x14ac:dyDescent="0.2">
      <c r="A482" s="1">
        <v>43878</v>
      </c>
      <c r="F482">
        <f t="shared" si="23"/>
        <v>0</v>
      </c>
      <c r="G482">
        <f>YEAR(Table1[[#This Row],[Datum]])</f>
        <v>2020</v>
      </c>
      <c r="H482">
        <f>MONTH(Table1[[#This Row],[Datum]])</f>
        <v>2</v>
      </c>
      <c r="I482" s="2" t="str">
        <f t="shared" si="21"/>
        <v>February</v>
      </c>
      <c r="J482" t="str">
        <f t="shared" si="22"/>
        <v>Q1</v>
      </c>
    </row>
    <row r="483" spans="1:10" x14ac:dyDescent="0.2">
      <c r="A483" s="1">
        <v>43879</v>
      </c>
      <c r="F483">
        <f t="shared" si="23"/>
        <v>0</v>
      </c>
      <c r="G483">
        <f>YEAR(Table1[[#This Row],[Datum]])</f>
        <v>2020</v>
      </c>
      <c r="H483">
        <f>MONTH(Table1[[#This Row],[Datum]])</f>
        <v>2</v>
      </c>
      <c r="I483" s="2" t="str">
        <f t="shared" si="21"/>
        <v>February</v>
      </c>
      <c r="J483" t="str">
        <f t="shared" si="22"/>
        <v>Q1</v>
      </c>
    </row>
    <row r="484" spans="1:10" x14ac:dyDescent="0.2">
      <c r="A484" s="1">
        <v>43880</v>
      </c>
      <c r="F484">
        <f t="shared" si="23"/>
        <v>0</v>
      </c>
      <c r="G484">
        <f>YEAR(Table1[[#This Row],[Datum]])</f>
        <v>2020</v>
      </c>
      <c r="H484">
        <f>MONTH(Table1[[#This Row],[Datum]])</f>
        <v>2</v>
      </c>
      <c r="I484" s="2" t="str">
        <f t="shared" si="21"/>
        <v>February</v>
      </c>
      <c r="J484" t="str">
        <f t="shared" si="22"/>
        <v>Q1</v>
      </c>
    </row>
    <row r="485" spans="1:10" x14ac:dyDescent="0.2">
      <c r="A485" s="1">
        <v>43881</v>
      </c>
      <c r="F485">
        <f t="shared" si="23"/>
        <v>0</v>
      </c>
      <c r="G485">
        <f>YEAR(Table1[[#This Row],[Datum]])</f>
        <v>2020</v>
      </c>
      <c r="H485">
        <f>MONTH(Table1[[#This Row],[Datum]])</f>
        <v>2</v>
      </c>
      <c r="I485" s="2" t="str">
        <f t="shared" si="21"/>
        <v>February</v>
      </c>
      <c r="J485" t="str">
        <f t="shared" si="22"/>
        <v>Q1</v>
      </c>
    </row>
    <row r="486" spans="1:10" x14ac:dyDescent="0.2">
      <c r="A486" s="1">
        <v>43882</v>
      </c>
      <c r="F486">
        <f t="shared" si="23"/>
        <v>0</v>
      </c>
      <c r="G486">
        <f>YEAR(Table1[[#This Row],[Datum]])</f>
        <v>2020</v>
      </c>
      <c r="H486">
        <f>MONTH(Table1[[#This Row],[Datum]])</f>
        <v>2</v>
      </c>
      <c r="I486" s="2" t="str">
        <f t="shared" si="21"/>
        <v>February</v>
      </c>
      <c r="J486" t="str">
        <f t="shared" si="22"/>
        <v>Q1</v>
      </c>
    </row>
    <row r="487" spans="1:10" x14ac:dyDescent="0.2">
      <c r="A487" s="1">
        <v>43883</v>
      </c>
      <c r="F487">
        <f t="shared" si="23"/>
        <v>0</v>
      </c>
      <c r="G487">
        <f>YEAR(Table1[[#This Row],[Datum]])</f>
        <v>2020</v>
      </c>
      <c r="H487">
        <f>MONTH(Table1[[#This Row],[Datum]])</f>
        <v>2</v>
      </c>
      <c r="I487" s="2" t="str">
        <f t="shared" si="21"/>
        <v>February</v>
      </c>
      <c r="J487" t="str">
        <f t="shared" si="22"/>
        <v>Q1</v>
      </c>
    </row>
    <row r="488" spans="1:10" x14ac:dyDescent="0.2">
      <c r="A488" s="1">
        <v>43884</v>
      </c>
      <c r="F488">
        <f t="shared" si="23"/>
        <v>0</v>
      </c>
      <c r="G488">
        <f>YEAR(Table1[[#This Row],[Datum]])</f>
        <v>2020</v>
      </c>
      <c r="H488">
        <f>MONTH(Table1[[#This Row],[Datum]])</f>
        <v>2</v>
      </c>
      <c r="I488" s="2" t="str">
        <f t="shared" si="21"/>
        <v>February</v>
      </c>
      <c r="J488" t="str">
        <f t="shared" si="22"/>
        <v>Q1</v>
      </c>
    </row>
    <row r="489" spans="1:10" x14ac:dyDescent="0.2">
      <c r="A489" s="1">
        <v>43885</v>
      </c>
      <c r="F489">
        <f t="shared" si="23"/>
        <v>0</v>
      </c>
      <c r="G489">
        <f>YEAR(Table1[[#This Row],[Datum]])</f>
        <v>2020</v>
      </c>
      <c r="H489">
        <f>MONTH(Table1[[#This Row],[Datum]])</f>
        <v>2</v>
      </c>
      <c r="I489" s="2" t="str">
        <f t="shared" si="21"/>
        <v>February</v>
      </c>
      <c r="J489" t="str">
        <f t="shared" si="22"/>
        <v>Q1</v>
      </c>
    </row>
    <row r="490" spans="1:10" x14ac:dyDescent="0.2">
      <c r="A490" s="1">
        <v>43886</v>
      </c>
      <c r="F490">
        <f t="shared" si="23"/>
        <v>0</v>
      </c>
      <c r="G490">
        <f>YEAR(Table1[[#This Row],[Datum]])</f>
        <v>2020</v>
      </c>
      <c r="H490">
        <f>MONTH(Table1[[#This Row],[Datum]])</f>
        <v>2</v>
      </c>
      <c r="I490" s="2" t="str">
        <f t="shared" si="21"/>
        <v>February</v>
      </c>
      <c r="J490" t="str">
        <f t="shared" si="22"/>
        <v>Q1</v>
      </c>
    </row>
    <row r="491" spans="1:10" x14ac:dyDescent="0.2">
      <c r="A491" s="1">
        <v>43887</v>
      </c>
      <c r="F491">
        <f t="shared" si="23"/>
        <v>0</v>
      </c>
      <c r="G491">
        <f>YEAR(Table1[[#This Row],[Datum]])</f>
        <v>2020</v>
      </c>
      <c r="H491">
        <f>MONTH(Table1[[#This Row],[Datum]])</f>
        <v>2</v>
      </c>
      <c r="I491" s="2" t="str">
        <f t="shared" si="21"/>
        <v>February</v>
      </c>
      <c r="J491" t="str">
        <f t="shared" si="22"/>
        <v>Q1</v>
      </c>
    </row>
    <row r="492" spans="1:10" x14ac:dyDescent="0.2">
      <c r="A492" s="1">
        <v>43888</v>
      </c>
      <c r="F492">
        <f t="shared" si="23"/>
        <v>0</v>
      </c>
      <c r="G492">
        <f>YEAR(Table1[[#This Row],[Datum]])</f>
        <v>2020</v>
      </c>
      <c r="H492">
        <f>MONTH(Table1[[#This Row],[Datum]])</f>
        <v>2</v>
      </c>
      <c r="I492" s="2" t="str">
        <f t="shared" si="21"/>
        <v>February</v>
      </c>
      <c r="J492" t="str">
        <f t="shared" si="22"/>
        <v>Q1</v>
      </c>
    </row>
    <row r="493" spans="1:10" x14ac:dyDescent="0.2">
      <c r="A493" s="1">
        <v>43889</v>
      </c>
      <c r="F493">
        <f t="shared" si="23"/>
        <v>0</v>
      </c>
      <c r="G493">
        <f>YEAR(Table1[[#This Row],[Datum]])</f>
        <v>2020</v>
      </c>
      <c r="H493">
        <f>MONTH(Table1[[#This Row],[Datum]])</f>
        <v>2</v>
      </c>
      <c r="I493" s="2" t="str">
        <f t="shared" si="21"/>
        <v>February</v>
      </c>
      <c r="J493" t="str">
        <f t="shared" si="22"/>
        <v>Q1</v>
      </c>
    </row>
    <row r="494" spans="1:10" x14ac:dyDescent="0.2">
      <c r="A494" s="1">
        <v>43890</v>
      </c>
      <c r="F494">
        <f t="shared" si="23"/>
        <v>0</v>
      </c>
      <c r="G494">
        <f>YEAR(Table1[[#This Row],[Datum]])</f>
        <v>2020</v>
      </c>
      <c r="H494">
        <f>MONTH(Table1[[#This Row],[Datum]])</f>
        <v>2</v>
      </c>
      <c r="I494" s="2" t="str">
        <f t="shared" si="21"/>
        <v>February</v>
      </c>
      <c r="J494" t="str">
        <f t="shared" si="22"/>
        <v>Q1</v>
      </c>
    </row>
    <row r="495" spans="1:10" x14ac:dyDescent="0.2">
      <c r="A495" s="1">
        <v>43891</v>
      </c>
      <c r="F495">
        <f t="shared" si="23"/>
        <v>0</v>
      </c>
      <c r="G495">
        <f>YEAR(Table1[[#This Row],[Datum]])</f>
        <v>2020</v>
      </c>
      <c r="H495">
        <f>MONTH(Table1[[#This Row],[Datum]])</f>
        <v>3</v>
      </c>
      <c r="I495" s="2" t="str">
        <f t="shared" si="21"/>
        <v>March</v>
      </c>
      <c r="J495" t="str">
        <f t="shared" si="22"/>
        <v>Q1</v>
      </c>
    </row>
    <row r="496" spans="1:10" x14ac:dyDescent="0.2">
      <c r="A496" s="1">
        <v>43892</v>
      </c>
      <c r="F496">
        <f t="shared" si="23"/>
        <v>0</v>
      </c>
      <c r="G496">
        <f>YEAR(Table1[[#This Row],[Datum]])</f>
        <v>2020</v>
      </c>
      <c r="H496">
        <f>MONTH(Table1[[#This Row],[Datum]])</f>
        <v>3</v>
      </c>
      <c r="I496" s="2" t="str">
        <f t="shared" si="21"/>
        <v>March</v>
      </c>
      <c r="J496" t="str">
        <f t="shared" si="22"/>
        <v>Q1</v>
      </c>
    </row>
    <row r="497" spans="1:10" x14ac:dyDescent="0.2">
      <c r="A497" s="1">
        <v>43893</v>
      </c>
      <c r="F497">
        <f t="shared" si="23"/>
        <v>0</v>
      </c>
      <c r="G497">
        <f>YEAR(Table1[[#This Row],[Datum]])</f>
        <v>2020</v>
      </c>
      <c r="H497">
        <f>MONTH(Table1[[#This Row],[Datum]])</f>
        <v>3</v>
      </c>
      <c r="I497" s="2" t="str">
        <f t="shared" si="21"/>
        <v>March</v>
      </c>
      <c r="J497" t="str">
        <f t="shared" si="22"/>
        <v>Q1</v>
      </c>
    </row>
    <row r="498" spans="1:10" x14ac:dyDescent="0.2">
      <c r="A498" s="1">
        <v>43894</v>
      </c>
      <c r="F498">
        <f t="shared" si="23"/>
        <v>0</v>
      </c>
      <c r="G498">
        <f>YEAR(Table1[[#This Row],[Datum]])</f>
        <v>2020</v>
      </c>
      <c r="H498">
        <f>MONTH(Table1[[#This Row],[Datum]])</f>
        <v>3</v>
      </c>
      <c r="I498" s="2" t="str">
        <f t="shared" si="21"/>
        <v>March</v>
      </c>
      <c r="J498" t="str">
        <f t="shared" si="22"/>
        <v>Q1</v>
      </c>
    </row>
    <row r="499" spans="1:10" x14ac:dyDescent="0.2">
      <c r="A499" s="1">
        <v>43895</v>
      </c>
      <c r="F499">
        <f t="shared" si="23"/>
        <v>0</v>
      </c>
      <c r="G499">
        <f>YEAR(Table1[[#This Row],[Datum]])</f>
        <v>2020</v>
      </c>
      <c r="H499">
        <f>MONTH(Table1[[#This Row],[Datum]])</f>
        <v>3</v>
      </c>
      <c r="I499" s="2" t="str">
        <f t="shared" si="21"/>
        <v>March</v>
      </c>
      <c r="J499" t="str">
        <f t="shared" si="22"/>
        <v>Q1</v>
      </c>
    </row>
    <row r="500" spans="1:10" x14ac:dyDescent="0.2">
      <c r="A500" s="1">
        <v>43896</v>
      </c>
      <c r="F500">
        <f t="shared" si="23"/>
        <v>0</v>
      </c>
      <c r="G500">
        <f>YEAR(Table1[[#This Row],[Datum]])</f>
        <v>2020</v>
      </c>
      <c r="H500">
        <f>MONTH(Table1[[#This Row],[Datum]])</f>
        <v>3</v>
      </c>
      <c r="I500" s="2" t="str">
        <f t="shared" si="21"/>
        <v>March</v>
      </c>
      <c r="J500" t="str">
        <f t="shared" si="22"/>
        <v>Q1</v>
      </c>
    </row>
    <row r="501" spans="1:10" x14ac:dyDescent="0.2">
      <c r="A501" s="1">
        <v>43897</v>
      </c>
      <c r="F501">
        <f t="shared" si="23"/>
        <v>0</v>
      </c>
      <c r="G501">
        <f>YEAR(Table1[[#This Row],[Datum]])</f>
        <v>2020</v>
      </c>
      <c r="H501">
        <f>MONTH(Table1[[#This Row],[Datum]])</f>
        <v>3</v>
      </c>
      <c r="I501" s="2" t="str">
        <f t="shared" si="21"/>
        <v>March</v>
      </c>
      <c r="J501" t="str">
        <f t="shared" si="22"/>
        <v>Q1</v>
      </c>
    </row>
    <row r="502" spans="1:10" x14ac:dyDescent="0.2">
      <c r="A502" s="1">
        <v>43898</v>
      </c>
      <c r="F502">
        <f t="shared" si="23"/>
        <v>0</v>
      </c>
      <c r="G502">
        <f>YEAR(Table1[[#This Row],[Datum]])</f>
        <v>2020</v>
      </c>
      <c r="H502">
        <f>MONTH(Table1[[#This Row],[Datum]])</f>
        <v>3</v>
      </c>
      <c r="I502" s="2" t="str">
        <f t="shared" si="21"/>
        <v>March</v>
      </c>
      <c r="J502" t="str">
        <f t="shared" si="22"/>
        <v>Q1</v>
      </c>
    </row>
    <row r="503" spans="1:10" x14ac:dyDescent="0.2">
      <c r="A503" s="1">
        <v>43899</v>
      </c>
      <c r="F503">
        <f t="shared" si="23"/>
        <v>0</v>
      </c>
      <c r="G503">
        <f>YEAR(Table1[[#This Row],[Datum]])</f>
        <v>2020</v>
      </c>
      <c r="H503">
        <f>MONTH(Table1[[#This Row],[Datum]])</f>
        <v>3</v>
      </c>
      <c r="I503" s="2" t="str">
        <f t="shared" si="21"/>
        <v>March</v>
      </c>
      <c r="J503" t="str">
        <f t="shared" si="22"/>
        <v>Q1</v>
      </c>
    </row>
    <row r="504" spans="1:10" x14ac:dyDescent="0.2">
      <c r="A504" s="1">
        <v>43900</v>
      </c>
      <c r="F504">
        <f t="shared" si="23"/>
        <v>0</v>
      </c>
      <c r="G504">
        <f>YEAR(Table1[[#This Row],[Datum]])</f>
        <v>2020</v>
      </c>
      <c r="H504">
        <f>MONTH(Table1[[#This Row],[Datum]])</f>
        <v>3</v>
      </c>
      <c r="I504" s="2" t="str">
        <f t="shared" si="21"/>
        <v>March</v>
      </c>
      <c r="J504" t="str">
        <f t="shared" si="22"/>
        <v>Q1</v>
      </c>
    </row>
    <row r="505" spans="1:10" x14ac:dyDescent="0.2">
      <c r="A505" s="1">
        <v>43901</v>
      </c>
      <c r="F505">
        <f t="shared" si="23"/>
        <v>0</v>
      </c>
      <c r="G505">
        <f>YEAR(Table1[[#This Row],[Datum]])</f>
        <v>2020</v>
      </c>
      <c r="H505">
        <f>MONTH(Table1[[#This Row],[Datum]])</f>
        <v>3</v>
      </c>
      <c r="I505" s="2" t="str">
        <f t="shared" si="21"/>
        <v>March</v>
      </c>
      <c r="J505" t="str">
        <f t="shared" si="22"/>
        <v>Q1</v>
      </c>
    </row>
    <row r="506" spans="1:10" x14ac:dyDescent="0.2">
      <c r="A506" s="1">
        <v>43902</v>
      </c>
      <c r="F506">
        <f t="shared" si="23"/>
        <v>0</v>
      </c>
      <c r="G506">
        <f>YEAR(Table1[[#This Row],[Datum]])</f>
        <v>2020</v>
      </c>
      <c r="H506">
        <f>MONTH(Table1[[#This Row],[Datum]])</f>
        <v>3</v>
      </c>
      <c r="I506" s="2" t="str">
        <f t="shared" si="21"/>
        <v>March</v>
      </c>
      <c r="J506" t="str">
        <f t="shared" si="22"/>
        <v>Q1</v>
      </c>
    </row>
    <row r="507" spans="1:10" x14ac:dyDescent="0.2">
      <c r="A507" s="1">
        <v>43903</v>
      </c>
      <c r="F507">
        <f t="shared" si="23"/>
        <v>0</v>
      </c>
      <c r="G507">
        <f>YEAR(Table1[[#This Row],[Datum]])</f>
        <v>2020</v>
      </c>
      <c r="H507">
        <f>MONTH(Table1[[#This Row],[Datum]])</f>
        <v>3</v>
      </c>
      <c r="I507" s="2" t="str">
        <f t="shared" si="21"/>
        <v>March</v>
      </c>
      <c r="J507" t="str">
        <f t="shared" si="22"/>
        <v>Q1</v>
      </c>
    </row>
    <row r="508" spans="1:10" x14ac:dyDescent="0.2">
      <c r="A508" s="1">
        <v>43904</v>
      </c>
      <c r="F508">
        <f t="shared" si="23"/>
        <v>0</v>
      </c>
      <c r="G508">
        <f>YEAR(Table1[[#This Row],[Datum]])</f>
        <v>2020</v>
      </c>
      <c r="H508">
        <f>MONTH(Table1[[#This Row],[Datum]])</f>
        <v>3</v>
      </c>
      <c r="I508" s="2" t="str">
        <f t="shared" si="21"/>
        <v>March</v>
      </c>
      <c r="J508" t="str">
        <f t="shared" si="22"/>
        <v>Q1</v>
      </c>
    </row>
    <row r="509" spans="1:10" x14ac:dyDescent="0.2">
      <c r="A509" s="1">
        <v>43905</v>
      </c>
      <c r="F509">
        <f t="shared" si="23"/>
        <v>0</v>
      </c>
      <c r="G509">
        <f>YEAR(Table1[[#This Row],[Datum]])</f>
        <v>2020</v>
      </c>
      <c r="H509">
        <f>MONTH(Table1[[#This Row],[Datum]])</f>
        <v>3</v>
      </c>
      <c r="I509" s="2" t="str">
        <f t="shared" si="21"/>
        <v>March</v>
      </c>
      <c r="J509" t="str">
        <f t="shared" si="22"/>
        <v>Q1</v>
      </c>
    </row>
    <row r="510" spans="1:10" x14ac:dyDescent="0.2">
      <c r="A510" s="1">
        <v>43906</v>
      </c>
      <c r="F510">
        <f t="shared" si="23"/>
        <v>0</v>
      </c>
      <c r="G510">
        <f>YEAR(Table1[[#This Row],[Datum]])</f>
        <v>2020</v>
      </c>
      <c r="H510">
        <f>MONTH(Table1[[#This Row],[Datum]])</f>
        <v>3</v>
      </c>
      <c r="I510" s="2" t="str">
        <f t="shared" si="21"/>
        <v>March</v>
      </c>
      <c r="J510" t="str">
        <f t="shared" si="22"/>
        <v>Q1</v>
      </c>
    </row>
    <row r="511" spans="1:10" x14ac:dyDescent="0.2">
      <c r="A511" s="1">
        <v>43907</v>
      </c>
      <c r="F511">
        <f t="shared" si="23"/>
        <v>0</v>
      </c>
      <c r="G511">
        <f>YEAR(Table1[[#This Row],[Datum]])</f>
        <v>2020</v>
      </c>
      <c r="H511">
        <f>MONTH(Table1[[#This Row],[Datum]])</f>
        <v>3</v>
      </c>
      <c r="I511" s="2" t="str">
        <f t="shared" si="21"/>
        <v>March</v>
      </c>
      <c r="J511" t="str">
        <f t="shared" si="22"/>
        <v>Q1</v>
      </c>
    </row>
    <row r="512" spans="1:10" x14ac:dyDescent="0.2">
      <c r="A512" s="1">
        <v>43908</v>
      </c>
      <c r="F512">
        <f t="shared" si="23"/>
        <v>0</v>
      </c>
      <c r="G512">
        <f>YEAR(Table1[[#This Row],[Datum]])</f>
        <v>2020</v>
      </c>
      <c r="H512">
        <f>MONTH(Table1[[#This Row],[Datum]])</f>
        <v>3</v>
      </c>
      <c r="I512" s="2" t="str">
        <f t="shared" si="21"/>
        <v>March</v>
      </c>
      <c r="J512" t="str">
        <f t="shared" si="22"/>
        <v>Q1</v>
      </c>
    </row>
    <row r="513" spans="1:10" x14ac:dyDescent="0.2">
      <c r="A513" s="1">
        <v>43909</v>
      </c>
      <c r="F513">
        <f t="shared" si="23"/>
        <v>0</v>
      </c>
      <c r="G513">
        <f>YEAR(Table1[[#This Row],[Datum]])</f>
        <v>2020</v>
      </c>
      <c r="H513">
        <f>MONTH(Table1[[#This Row],[Datum]])</f>
        <v>3</v>
      </c>
      <c r="I513" s="2" t="str">
        <f t="shared" si="21"/>
        <v>March</v>
      </c>
      <c r="J513" t="str">
        <f t="shared" si="22"/>
        <v>Q1</v>
      </c>
    </row>
    <row r="514" spans="1:10" x14ac:dyDescent="0.2">
      <c r="A514" s="1">
        <v>43910</v>
      </c>
      <c r="F514">
        <f t="shared" si="23"/>
        <v>0</v>
      </c>
      <c r="G514">
        <f>YEAR(Table1[[#This Row],[Datum]])</f>
        <v>2020</v>
      </c>
      <c r="H514">
        <f>MONTH(Table1[[#This Row],[Datum]])</f>
        <v>3</v>
      </c>
      <c r="I514" s="2" t="str">
        <f t="shared" si="21"/>
        <v>March</v>
      </c>
      <c r="J514" t="str">
        <f t="shared" si="22"/>
        <v>Q1</v>
      </c>
    </row>
    <row r="515" spans="1:10" x14ac:dyDescent="0.2">
      <c r="A515" s="1">
        <v>43911</v>
      </c>
      <c r="F515">
        <f t="shared" si="23"/>
        <v>0</v>
      </c>
      <c r="G515">
        <f>YEAR(Table1[[#This Row],[Datum]])</f>
        <v>2020</v>
      </c>
      <c r="H515">
        <f>MONTH(Table1[[#This Row],[Datum]])</f>
        <v>3</v>
      </c>
      <c r="I515" s="2" t="str">
        <f t="shared" ref="I515:I578" si="24">CHOOSE(H515,"January","February","March","April","May","June","July","August","September","October","November","December")</f>
        <v>March</v>
      </c>
      <c r="J515" t="str">
        <f t="shared" ref="J515:J578" si="25">"Q"&amp;CEILING(H515/3,1)</f>
        <v>Q1</v>
      </c>
    </row>
    <row r="516" spans="1:10" x14ac:dyDescent="0.2">
      <c r="A516" s="1">
        <v>43912</v>
      </c>
      <c r="F516">
        <f t="shared" ref="F516:F579" si="26">B516+C516+D516+E516</f>
        <v>0</v>
      </c>
      <c r="G516">
        <f>YEAR(Table1[[#This Row],[Datum]])</f>
        <v>2020</v>
      </c>
      <c r="H516">
        <f>MONTH(Table1[[#This Row],[Datum]])</f>
        <v>3</v>
      </c>
      <c r="I516" s="2" t="str">
        <f t="shared" si="24"/>
        <v>March</v>
      </c>
      <c r="J516" t="str">
        <f t="shared" si="25"/>
        <v>Q1</v>
      </c>
    </row>
    <row r="517" spans="1:10" x14ac:dyDescent="0.2">
      <c r="A517" s="1">
        <v>43913</v>
      </c>
      <c r="F517">
        <f t="shared" si="26"/>
        <v>0</v>
      </c>
      <c r="G517">
        <f>YEAR(Table1[[#This Row],[Datum]])</f>
        <v>2020</v>
      </c>
      <c r="H517">
        <f>MONTH(Table1[[#This Row],[Datum]])</f>
        <v>3</v>
      </c>
      <c r="I517" s="2" t="str">
        <f t="shared" si="24"/>
        <v>March</v>
      </c>
      <c r="J517" t="str">
        <f t="shared" si="25"/>
        <v>Q1</v>
      </c>
    </row>
    <row r="518" spans="1:10" x14ac:dyDescent="0.2">
      <c r="A518" s="1">
        <v>43914</v>
      </c>
      <c r="F518">
        <f t="shared" si="26"/>
        <v>0</v>
      </c>
      <c r="G518">
        <f>YEAR(Table1[[#This Row],[Datum]])</f>
        <v>2020</v>
      </c>
      <c r="H518">
        <f>MONTH(Table1[[#This Row],[Datum]])</f>
        <v>3</v>
      </c>
      <c r="I518" s="2" t="str">
        <f t="shared" si="24"/>
        <v>March</v>
      </c>
      <c r="J518" t="str">
        <f t="shared" si="25"/>
        <v>Q1</v>
      </c>
    </row>
    <row r="519" spans="1:10" x14ac:dyDescent="0.2">
      <c r="A519" s="1">
        <v>43915</v>
      </c>
      <c r="F519">
        <f t="shared" si="26"/>
        <v>0</v>
      </c>
      <c r="G519">
        <f>YEAR(Table1[[#This Row],[Datum]])</f>
        <v>2020</v>
      </c>
      <c r="H519">
        <f>MONTH(Table1[[#This Row],[Datum]])</f>
        <v>3</v>
      </c>
      <c r="I519" s="2" t="str">
        <f t="shared" si="24"/>
        <v>March</v>
      </c>
      <c r="J519" t="str">
        <f t="shared" si="25"/>
        <v>Q1</v>
      </c>
    </row>
    <row r="520" spans="1:10" x14ac:dyDescent="0.2">
      <c r="A520" s="1">
        <v>43916</v>
      </c>
      <c r="F520">
        <f t="shared" si="26"/>
        <v>0</v>
      </c>
      <c r="G520">
        <f>YEAR(Table1[[#This Row],[Datum]])</f>
        <v>2020</v>
      </c>
      <c r="H520">
        <f>MONTH(Table1[[#This Row],[Datum]])</f>
        <v>3</v>
      </c>
      <c r="I520" s="2" t="str">
        <f t="shared" si="24"/>
        <v>March</v>
      </c>
      <c r="J520" t="str">
        <f t="shared" si="25"/>
        <v>Q1</v>
      </c>
    </row>
    <row r="521" spans="1:10" x14ac:dyDescent="0.2">
      <c r="A521" s="1">
        <v>43917</v>
      </c>
      <c r="F521">
        <f t="shared" si="26"/>
        <v>0</v>
      </c>
      <c r="G521">
        <f>YEAR(Table1[[#This Row],[Datum]])</f>
        <v>2020</v>
      </c>
      <c r="H521">
        <f>MONTH(Table1[[#This Row],[Datum]])</f>
        <v>3</v>
      </c>
      <c r="I521" s="2" t="str">
        <f t="shared" si="24"/>
        <v>March</v>
      </c>
      <c r="J521" t="str">
        <f t="shared" si="25"/>
        <v>Q1</v>
      </c>
    </row>
    <row r="522" spans="1:10" x14ac:dyDescent="0.2">
      <c r="A522" s="1">
        <v>43918</v>
      </c>
      <c r="F522">
        <f t="shared" si="26"/>
        <v>0</v>
      </c>
      <c r="G522">
        <f>YEAR(Table1[[#This Row],[Datum]])</f>
        <v>2020</v>
      </c>
      <c r="H522">
        <f>MONTH(Table1[[#This Row],[Datum]])</f>
        <v>3</v>
      </c>
      <c r="I522" s="2" t="str">
        <f t="shared" si="24"/>
        <v>March</v>
      </c>
      <c r="J522" t="str">
        <f t="shared" si="25"/>
        <v>Q1</v>
      </c>
    </row>
    <row r="523" spans="1:10" x14ac:dyDescent="0.2">
      <c r="A523" s="1">
        <v>43919</v>
      </c>
      <c r="F523">
        <f t="shared" si="26"/>
        <v>0</v>
      </c>
      <c r="G523">
        <f>YEAR(Table1[[#This Row],[Datum]])</f>
        <v>2020</v>
      </c>
      <c r="H523">
        <f>MONTH(Table1[[#This Row],[Datum]])</f>
        <v>3</v>
      </c>
      <c r="I523" s="2" t="str">
        <f t="shared" si="24"/>
        <v>March</v>
      </c>
      <c r="J523" t="str">
        <f t="shared" si="25"/>
        <v>Q1</v>
      </c>
    </row>
    <row r="524" spans="1:10" x14ac:dyDescent="0.2">
      <c r="A524" s="1">
        <v>43920</v>
      </c>
      <c r="F524">
        <f t="shared" si="26"/>
        <v>0</v>
      </c>
      <c r="G524">
        <f>YEAR(Table1[[#This Row],[Datum]])</f>
        <v>2020</v>
      </c>
      <c r="H524">
        <f>MONTH(Table1[[#This Row],[Datum]])</f>
        <v>3</v>
      </c>
      <c r="I524" s="2" t="str">
        <f t="shared" si="24"/>
        <v>March</v>
      </c>
      <c r="J524" t="str">
        <f t="shared" si="25"/>
        <v>Q1</v>
      </c>
    </row>
    <row r="525" spans="1:10" x14ac:dyDescent="0.2">
      <c r="A525" s="1">
        <v>43921</v>
      </c>
      <c r="F525">
        <f t="shared" si="26"/>
        <v>0</v>
      </c>
      <c r="G525">
        <f>YEAR(Table1[[#This Row],[Datum]])</f>
        <v>2020</v>
      </c>
      <c r="H525">
        <f>MONTH(Table1[[#This Row],[Datum]])</f>
        <v>3</v>
      </c>
      <c r="I525" s="2" t="str">
        <f t="shared" si="24"/>
        <v>March</v>
      </c>
      <c r="J525" t="str">
        <f t="shared" si="25"/>
        <v>Q1</v>
      </c>
    </row>
    <row r="526" spans="1:10" x14ac:dyDescent="0.2">
      <c r="A526" s="1">
        <v>43922</v>
      </c>
      <c r="F526">
        <f t="shared" si="26"/>
        <v>0</v>
      </c>
      <c r="G526">
        <f>YEAR(Table1[[#This Row],[Datum]])</f>
        <v>2020</v>
      </c>
      <c r="H526">
        <f>MONTH(Table1[[#This Row],[Datum]])</f>
        <v>4</v>
      </c>
      <c r="I526" s="2" t="str">
        <f t="shared" si="24"/>
        <v>April</v>
      </c>
      <c r="J526" t="str">
        <f t="shared" si="25"/>
        <v>Q2</v>
      </c>
    </row>
    <row r="527" spans="1:10" x14ac:dyDescent="0.2">
      <c r="A527" s="1">
        <v>43923</v>
      </c>
      <c r="F527">
        <f t="shared" si="26"/>
        <v>0</v>
      </c>
      <c r="G527">
        <f>YEAR(Table1[[#This Row],[Datum]])</f>
        <v>2020</v>
      </c>
      <c r="H527">
        <f>MONTH(Table1[[#This Row],[Datum]])</f>
        <v>4</v>
      </c>
      <c r="I527" s="2" t="str">
        <f t="shared" si="24"/>
        <v>April</v>
      </c>
      <c r="J527" t="str">
        <f t="shared" si="25"/>
        <v>Q2</v>
      </c>
    </row>
    <row r="528" spans="1:10" x14ac:dyDescent="0.2">
      <c r="A528" s="1">
        <v>43924</v>
      </c>
      <c r="F528">
        <f t="shared" si="26"/>
        <v>0</v>
      </c>
      <c r="G528">
        <f>YEAR(Table1[[#This Row],[Datum]])</f>
        <v>2020</v>
      </c>
      <c r="H528">
        <f>MONTH(Table1[[#This Row],[Datum]])</f>
        <v>4</v>
      </c>
      <c r="I528" s="2" t="str">
        <f t="shared" si="24"/>
        <v>April</v>
      </c>
      <c r="J528" t="str">
        <f t="shared" si="25"/>
        <v>Q2</v>
      </c>
    </row>
    <row r="529" spans="1:10" x14ac:dyDescent="0.2">
      <c r="A529" s="1">
        <v>43925</v>
      </c>
      <c r="F529">
        <f t="shared" si="26"/>
        <v>0</v>
      </c>
      <c r="G529">
        <f>YEAR(Table1[[#This Row],[Datum]])</f>
        <v>2020</v>
      </c>
      <c r="H529">
        <f>MONTH(Table1[[#This Row],[Datum]])</f>
        <v>4</v>
      </c>
      <c r="I529" s="2" t="str">
        <f t="shared" si="24"/>
        <v>April</v>
      </c>
      <c r="J529" t="str">
        <f t="shared" si="25"/>
        <v>Q2</v>
      </c>
    </row>
    <row r="530" spans="1:10" x14ac:dyDescent="0.2">
      <c r="A530" s="1">
        <v>43926</v>
      </c>
      <c r="F530">
        <f t="shared" si="26"/>
        <v>0</v>
      </c>
      <c r="G530">
        <f>YEAR(Table1[[#This Row],[Datum]])</f>
        <v>2020</v>
      </c>
      <c r="H530">
        <f>MONTH(Table1[[#This Row],[Datum]])</f>
        <v>4</v>
      </c>
      <c r="I530" s="2" t="str">
        <f t="shared" si="24"/>
        <v>April</v>
      </c>
      <c r="J530" t="str">
        <f t="shared" si="25"/>
        <v>Q2</v>
      </c>
    </row>
    <row r="531" spans="1:10" x14ac:dyDescent="0.2">
      <c r="A531" s="1">
        <v>43927</v>
      </c>
      <c r="F531">
        <f t="shared" si="26"/>
        <v>0</v>
      </c>
      <c r="G531">
        <f>YEAR(Table1[[#This Row],[Datum]])</f>
        <v>2020</v>
      </c>
      <c r="H531">
        <f>MONTH(Table1[[#This Row],[Datum]])</f>
        <v>4</v>
      </c>
      <c r="I531" s="2" t="str">
        <f t="shared" si="24"/>
        <v>April</v>
      </c>
      <c r="J531" t="str">
        <f t="shared" si="25"/>
        <v>Q2</v>
      </c>
    </row>
    <row r="532" spans="1:10" x14ac:dyDescent="0.2">
      <c r="A532" s="1">
        <v>43928</v>
      </c>
      <c r="F532">
        <f t="shared" si="26"/>
        <v>0</v>
      </c>
      <c r="G532">
        <f>YEAR(Table1[[#This Row],[Datum]])</f>
        <v>2020</v>
      </c>
      <c r="H532">
        <f>MONTH(Table1[[#This Row],[Datum]])</f>
        <v>4</v>
      </c>
      <c r="I532" s="2" t="str">
        <f t="shared" si="24"/>
        <v>April</v>
      </c>
      <c r="J532" t="str">
        <f t="shared" si="25"/>
        <v>Q2</v>
      </c>
    </row>
    <row r="533" spans="1:10" x14ac:dyDescent="0.2">
      <c r="A533" s="1">
        <v>43929</v>
      </c>
      <c r="F533">
        <f t="shared" si="26"/>
        <v>0</v>
      </c>
      <c r="G533">
        <f>YEAR(Table1[[#This Row],[Datum]])</f>
        <v>2020</v>
      </c>
      <c r="H533">
        <f>MONTH(Table1[[#This Row],[Datum]])</f>
        <v>4</v>
      </c>
      <c r="I533" s="2" t="str">
        <f t="shared" si="24"/>
        <v>April</v>
      </c>
      <c r="J533" t="str">
        <f t="shared" si="25"/>
        <v>Q2</v>
      </c>
    </row>
    <row r="534" spans="1:10" x14ac:dyDescent="0.2">
      <c r="A534" s="1">
        <v>43930</v>
      </c>
      <c r="F534">
        <f t="shared" si="26"/>
        <v>0</v>
      </c>
      <c r="G534">
        <f>YEAR(Table1[[#This Row],[Datum]])</f>
        <v>2020</v>
      </c>
      <c r="H534">
        <f>MONTH(Table1[[#This Row],[Datum]])</f>
        <v>4</v>
      </c>
      <c r="I534" s="2" t="str">
        <f t="shared" si="24"/>
        <v>April</v>
      </c>
      <c r="J534" t="str">
        <f t="shared" si="25"/>
        <v>Q2</v>
      </c>
    </row>
    <row r="535" spans="1:10" x14ac:dyDescent="0.2">
      <c r="A535" s="1">
        <v>43931</v>
      </c>
      <c r="F535">
        <f t="shared" si="26"/>
        <v>0</v>
      </c>
      <c r="G535">
        <f>YEAR(Table1[[#This Row],[Datum]])</f>
        <v>2020</v>
      </c>
      <c r="H535">
        <f>MONTH(Table1[[#This Row],[Datum]])</f>
        <v>4</v>
      </c>
      <c r="I535" s="2" t="str">
        <f t="shared" si="24"/>
        <v>April</v>
      </c>
      <c r="J535" t="str">
        <f t="shared" si="25"/>
        <v>Q2</v>
      </c>
    </row>
    <row r="536" spans="1:10" x14ac:dyDescent="0.2">
      <c r="A536" s="1">
        <v>43932</v>
      </c>
      <c r="F536">
        <f t="shared" si="26"/>
        <v>0</v>
      </c>
      <c r="G536">
        <f>YEAR(Table1[[#This Row],[Datum]])</f>
        <v>2020</v>
      </c>
      <c r="H536">
        <f>MONTH(Table1[[#This Row],[Datum]])</f>
        <v>4</v>
      </c>
      <c r="I536" s="2" t="str">
        <f t="shared" si="24"/>
        <v>April</v>
      </c>
      <c r="J536" t="str">
        <f t="shared" si="25"/>
        <v>Q2</v>
      </c>
    </row>
    <row r="537" spans="1:10" x14ac:dyDescent="0.2">
      <c r="A537" s="1">
        <v>43933</v>
      </c>
      <c r="F537">
        <f t="shared" si="26"/>
        <v>0</v>
      </c>
      <c r="G537">
        <f>YEAR(Table1[[#This Row],[Datum]])</f>
        <v>2020</v>
      </c>
      <c r="H537">
        <f>MONTH(Table1[[#This Row],[Datum]])</f>
        <v>4</v>
      </c>
      <c r="I537" s="2" t="str">
        <f t="shared" si="24"/>
        <v>April</v>
      </c>
      <c r="J537" t="str">
        <f t="shared" si="25"/>
        <v>Q2</v>
      </c>
    </row>
    <row r="538" spans="1:10" x14ac:dyDescent="0.2">
      <c r="A538" s="1">
        <v>43934</v>
      </c>
      <c r="F538">
        <f t="shared" si="26"/>
        <v>0</v>
      </c>
      <c r="G538">
        <f>YEAR(Table1[[#This Row],[Datum]])</f>
        <v>2020</v>
      </c>
      <c r="H538">
        <f>MONTH(Table1[[#This Row],[Datum]])</f>
        <v>4</v>
      </c>
      <c r="I538" s="2" t="str">
        <f t="shared" si="24"/>
        <v>April</v>
      </c>
      <c r="J538" t="str">
        <f t="shared" si="25"/>
        <v>Q2</v>
      </c>
    </row>
    <row r="539" spans="1:10" x14ac:dyDescent="0.2">
      <c r="A539" s="1">
        <v>43935</v>
      </c>
      <c r="F539">
        <f t="shared" si="26"/>
        <v>0</v>
      </c>
      <c r="G539">
        <f>YEAR(Table1[[#This Row],[Datum]])</f>
        <v>2020</v>
      </c>
      <c r="H539">
        <f>MONTH(Table1[[#This Row],[Datum]])</f>
        <v>4</v>
      </c>
      <c r="I539" s="2" t="str">
        <f t="shared" si="24"/>
        <v>April</v>
      </c>
      <c r="J539" t="str">
        <f t="shared" si="25"/>
        <v>Q2</v>
      </c>
    </row>
    <row r="540" spans="1:10" x14ac:dyDescent="0.2">
      <c r="A540" s="1">
        <v>43936</v>
      </c>
      <c r="F540">
        <f t="shared" si="26"/>
        <v>0</v>
      </c>
      <c r="G540">
        <f>YEAR(Table1[[#This Row],[Datum]])</f>
        <v>2020</v>
      </c>
      <c r="H540">
        <f>MONTH(Table1[[#This Row],[Datum]])</f>
        <v>4</v>
      </c>
      <c r="I540" s="2" t="str">
        <f t="shared" si="24"/>
        <v>April</v>
      </c>
      <c r="J540" t="str">
        <f t="shared" si="25"/>
        <v>Q2</v>
      </c>
    </row>
    <row r="541" spans="1:10" x14ac:dyDescent="0.2">
      <c r="A541" s="1">
        <v>43937</v>
      </c>
      <c r="F541">
        <f t="shared" si="26"/>
        <v>0</v>
      </c>
      <c r="G541">
        <f>YEAR(Table1[[#This Row],[Datum]])</f>
        <v>2020</v>
      </c>
      <c r="H541">
        <f>MONTH(Table1[[#This Row],[Datum]])</f>
        <v>4</v>
      </c>
      <c r="I541" s="2" t="str">
        <f t="shared" si="24"/>
        <v>April</v>
      </c>
      <c r="J541" t="str">
        <f t="shared" si="25"/>
        <v>Q2</v>
      </c>
    </row>
    <row r="542" spans="1:10" x14ac:dyDescent="0.2">
      <c r="A542" s="1">
        <v>43938</v>
      </c>
      <c r="F542">
        <f t="shared" si="26"/>
        <v>0</v>
      </c>
      <c r="G542">
        <f>YEAR(Table1[[#This Row],[Datum]])</f>
        <v>2020</v>
      </c>
      <c r="H542">
        <f>MONTH(Table1[[#This Row],[Datum]])</f>
        <v>4</v>
      </c>
      <c r="I542" s="2" t="str">
        <f t="shared" si="24"/>
        <v>April</v>
      </c>
      <c r="J542" t="str">
        <f t="shared" si="25"/>
        <v>Q2</v>
      </c>
    </row>
    <row r="543" spans="1:10" x14ac:dyDescent="0.2">
      <c r="A543" s="1">
        <v>43939</v>
      </c>
      <c r="F543">
        <f t="shared" si="26"/>
        <v>0</v>
      </c>
      <c r="G543">
        <f>YEAR(Table1[[#This Row],[Datum]])</f>
        <v>2020</v>
      </c>
      <c r="H543">
        <f>MONTH(Table1[[#This Row],[Datum]])</f>
        <v>4</v>
      </c>
      <c r="I543" s="2" t="str">
        <f t="shared" si="24"/>
        <v>April</v>
      </c>
      <c r="J543" t="str">
        <f t="shared" si="25"/>
        <v>Q2</v>
      </c>
    </row>
    <row r="544" spans="1:10" x14ac:dyDescent="0.2">
      <c r="A544" s="1">
        <v>43940</v>
      </c>
      <c r="F544">
        <f t="shared" si="26"/>
        <v>0</v>
      </c>
      <c r="G544">
        <f>YEAR(Table1[[#This Row],[Datum]])</f>
        <v>2020</v>
      </c>
      <c r="H544">
        <f>MONTH(Table1[[#This Row],[Datum]])</f>
        <v>4</v>
      </c>
      <c r="I544" s="2" t="str">
        <f t="shared" si="24"/>
        <v>April</v>
      </c>
      <c r="J544" t="str">
        <f t="shared" si="25"/>
        <v>Q2</v>
      </c>
    </row>
    <row r="545" spans="1:10" x14ac:dyDescent="0.2">
      <c r="A545" s="1">
        <v>43941</v>
      </c>
      <c r="F545">
        <f t="shared" si="26"/>
        <v>0</v>
      </c>
      <c r="G545">
        <f>YEAR(Table1[[#This Row],[Datum]])</f>
        <v>2020</v>
      </c>
      <c r="H545">
        <f>MONTH(Table1[[#This Row],[Datum]])</f>
        <v>4</v>
      </c>
      <c r="I545" s="2" t="str">
        <f t="shared" si="24"/>
        <v>April</v>
      </c>
      <c r="J545" t="str">
        <f t="shared" si="25"/>
        <v>Q2</v>
      </c>
    </row>
    <row r="546" spans="1:10" x14ac:dyDescent="0.2">
      <c r="A546" s="1">
        <v>43942</v>
      </c>
      <c r="F546">
        <f t="shared" si="26"/>
        <v>0</v>
      </c>
      <c r="G546">
        <f>YEAR(Table1[[#This Row],[Datum]])</f>
        <v>2020</v>
      </c>
      <c r="H546">
        <f>MONTH(Table1[[#This Row],[Datum]])</f>
        <v>4</v>
      </c>
      <c r="I546" s="2" t="str">
        <f t="shared" si="24"/>
        <v>April</v>
      </c>
      <c r="J546" t="str">
        <f t="shared" si="25"/>
        <v>Q2</v>
      </c>
    </row>
    <row r="547" spans="1:10" x14ac:dyDescent="0.2">
      <c r="A547" s="1">
        <v>43943</v>
      </c>
      <c r="F547">
        <f t="shared" si="26"/>
        <v>0</v>
      </c>
      <c r="G547">
        <f>YEAR(Table1[[#This Row],[Datum]])</f>
        <v>2020</v>
      </c>
      <c r="H547">
        <f>MONTH(Table1[[#This Row],[Datum]])</f>
        <v>4</v>
      </c>
      <c r="I547" s="2" t="str">
        <f t="shared" si="24"/>
        <v>April</v>
      </c>
      <c r="J547" t="str">
        <f t="shared" si="25"/>
        <v>Q2</v>
      </c>
    </row>
    <row r="548" spans="1:10" x14ac:dyDescent="0.2">
      <c r="A548" s="1">
        <v>43944</v>
      </c>
      <c r="F548">
        <f t="shared" si="26"/>
        <v>0</v>
      </c>
      <c r="G548">
        <f>YEAR(Table1[[#This Row],[Datum]])</f>
        <v>2020</v>
      </c>
      <c r="H548">
        <f>MONTH(Table1[[#This Row],[Datum]])</f>
        <v>4</v>
      </c>
      <c r="I548" s="2" t="str">
        <f t="shared" si="24"/>
        <v>April</v>
      </c>
      <c r="J548" t="str">
        <f t="shared" si="25"/>
        <v>Q2</v>
      </c>
    </row>
    <row r="549" spans="1:10" x14ac:dyDescent="0.2">
      <c r="A549" s="1">
        <v>43945</v>
      </c>
      <c r="F549">
        <f t="shared" si="26"/>
        <v>0</v>
      </c>
      <c r="G549">
        <f>YEAR(Table1[[#This Row],[Datum]])</f>
        <v>2020</v>
      </c>
      <c r="H549">
        <f>MONTH(Table1[[#This Row],[Datum]])</f>
        <v>4</v>
      </c>
      <c r="I549" s="2" t="str">
        <f t="shared" si="24"/>
        <v>April</v>
      </c>
      <c r="J549" t="str">
        <f t="shared" si="25"/>
        <v>Q2</v>
      </c>
    </row>
    <row r="550" spans="1:10" x14ac:dyDescent="0.2">
      <c r="A550" s="1">
        <v>43946</v>
      </c>
      <c r="F550">
        <f t="shared" si="26"/>
        <v>0</v>
      </c>
      <c r="G550">
        <f>YEAR(Table1[[#This Row],[Datum]])</f>
        <v>2020</v>
      </c>
      <c r="H550">
        <f>MONTH(Table1[[#This Row],[Datum]])</f>
        <v>4</v>
      </c>
      <c r="I550" s="2" t="str">
        <f t="shared" si="24"/>
        <v>April</v>
      </c>
      <c r="J550" t="str">
        <f t="shared" si="25"/>
        <v>Q2</v>
      </c>
    </row>
    <row r="551" spans="1:10" x14ac:dyDescent="0.2">
      <c r="A551" s="1">
        <v>43947</v>
      </c>
      <c r="F551">
        <f t="shared" si="26"/>
        <v>0</v>
      </c>
      <c r="G551">
        <f>YEAR(Table1[[#This Row],[Datum]])</f>
        <v>2020</v>
      </c>
      <c r="H551">
        <f>MONTH(Table1[[#This Row],[Datum]])</f>
        <v>4</v>
      </c>
      <c r="I551" s="2" t="str">
        <f t="shared" si="24"/>
        <v>April</v>
      </c>
      <c r="J551" t="str">
        <f t="shared" si="25"/>
        <v>Q2</v>
      </c>
    </row>
    <row r="552" spans="1:10" x14ac:dyDescent="0.2">
      <c r="A552" s="1">
        <v>43948</v>
      </c>
      <c r="F552">
        <f t="shared" si="26"/>
        <v>0</v>
      </c>
      <c r="G552">
        <f>YEAR(Table1[[#This Row],[Datum]])</f>
        <v>2020</v>
      </c>
      <c r="H552">
        <f>MONTH(Table1[[#This Row],[Datum]])</f>
        <v>4</v>
      </c>
      <c r="I552" s="2" t="str">
        <f t="shared" si="24"/>
        <v>April</v>
      </c>
      <c r="J552" t="str">
        <f t="shared" si="25"/>
        <v>Q2</v>
      </c>
    </row>
    <row r="553" spans="1:10" x14ac:dyDescent="0.2">
      <c r="A553" s="1">
        <v>43949</v>
      </c>
      <c r="F553">
        <f t="shared" si="26"/>
        <v>0</v>
      </c>
      <c r="G553">
        <f>YEAR(Table1[[#This Row],[Datum]])</f>
        <v>2020</v>
      </c>
      <c r="H553">
        <f>MONTH(Table1[[#This Row],[Datum]])</f>
        <v>4</v>
      </c>
      <c r="I553" s="2" t="str">
        <f t="shared" si="24"/>
        <v>April</v>
      </c>
      <c r="J553" t="str">
        <f t="shared" si="25"/>
        <v>Q2</v>
      </c>
    </row>
    <row r="554" spans="1:10" x14ac:dyDescent="0.2">
      <c r="A554" s="1">
        <v>43950</v>
      </c>
      <c r="F554">
        <f t="shared" si="26"/>
        <v>0</v>
      </c>
      <c r="G554">
        <f>YEAR(Table1[[#This Row],[Datum]])</f>
        <v>2020</v>
      </c>
      <c r="H554">
        <f>MONTH(Table1[[#This Row],[Datum]])</f>
        <v>4</v>
      </c>
      <c r="I554" s="2" t="str">
        <f t="shared" si="24"/>
        <v>April</v>
      </c>
      <c r="J554" t="str">
        <f t="shared" si="25"/>
        <v>Q2</v>
      </c>
    </row>
    <row r="555" spans="1:10" x14ac:dyDescent="0.2">
      <c r="A555" s="1">
        <v>43951</v>
      </c>
      <c r="F555">
        <f t="shared" si="26"/>
        <v>0</v>
      </c>
      <c r="G555">
        <f>YEAR(Table1[[#This Row],[Datum]])</f>
        <v>2020</v>
      </c>
      <c r="H555">
        <f>MONTH(Table1[[#This Row],[Datum]])</f>
        <v>4</v>
      </c>
      <c r="I555" s="2" t="str">
        <f t="shared" si="24"/>
        <v>April</v>
      </c>
      <c r="J555" t="str">
        <f t="shared" si="25"/>
        <v>Q2</v>
      </c>
    </row>
    <row r="556" spans="1:10" x14ac:dyDescent="0.2">
      <c r="A556" s="1">
        <v>43952</v>
      </c>
      <c r="F556">
        <f t="shared" si="26"/>
        <v>0</v>
      </c>
      <c r="G556">
        <f>YEAR(Table1[[#This Row],[Datum]])</f>
        <v>2020</v>
      </c>
      <c r="H556">
        <f>MONTH(Table1[[#This Row],[Datum]])</f>
        <v>5</v>
      </c>
      <c r="I556" s="2" t="str">
        <f t="shared" si="24"/>
        <v>May</v>
      </c>
      <c r="J556" t="str">
        <f t="shared" si="25"/>
        <v>Q2</v>
      </c>
    </row>
    <row r="557" spans="1:10" x14ac:dyDescent="0.2">
      <c r="A557" s="1">
        <v>43953</v>
      </c>
      <c r="F557">
        <f t="shared" si="26"/>
        <v>0</v>
      </c>
      <c r="G557">
        <f>YEAR(Table1[[#This Row],[Datum]])</f>
        <v>2020</v>
      </c>
      <c r="H557">
        <f>MONTH(Table1[[#This Row],[Datum]])</f>
        <v>5</v>
      </c>
      <c r="I557" s="2" t="str">
        <f t="shared" si="24"/>
        <v>May</v>
      </c>
      <c r="J557" t="str">
        <f t="shared" si="25"/>
        <v>Q2</v>
      </c>
    </row>
    <row r="558" spans="1:10" x14ac:dyDescent="0.2">
      <c r="A558" s="1">
        <v>43954</v>
      </c>
      <c r="F558">
        <f t="shared" si="26"/>
        <v>0</v>
      </c>
      <c r="G558">
        <f>YEAR(Table1[[#This Row],[Datum]])</f>
        <v>2020</v>
      </c>
      <c r="H558">
        <f>MONTH(Table1[[#This Row],[Datum]])</f>
        <v>5</v>
      </c>
      <c r="I558" s="2" t="str">
        <f t="shared" si="24"/>
        <v>May</v>
      </c>
      <c r="J558" t="str">
        <f t="shared" si="25"/>
        <v>Q2</v>
      </c>
    </row>
    <row r="559" spans="1:10" x14ac:dyDescent="0.2">
      <c r="A559" s="1">
        <v>43955</v>
      </c>
      <c r="F559">
        <f t="shared" si="26"/>
        <v>0</v>
      </c>
      <c r="G559">
        <f>YEAR(Table1[[#This Row],[Datum]])</f>
        <v>2020</v>
      </c>
      <c r="H559">
        <f>MONTH(Table1[[#This Row],[Datum]])</f>
        <v>5</v>
      </c>
      <c r="I559" s="2" t="str">
        <f t="shared" si="24"/>
        <v>May</v>
      </c>
      <c r="J559" t="str">
        <f t="shared" si="25"/>
        <v>Q2</v>
      </c>
    </row>
    <row r="560" spans="1:10" x14ac:dyDescent="0.2">
      <c r="A560" s="1">
        <v>43956</v>
      </c>
      <c r="F560">
        <f t="shared" si="26"/>
        <v>0</v>
      </c>
      <c r="G560">
        <f>YEAR(Table1[[#This Row],[Datum]])</f>
        <v>2020</v>
      </c>
      <c r="H560">
        <f>MONTH(Table1[[#This Row],[Datum]])</f>
        <v>5</v>
      </c>
      <c r="I560" s="2" t="str">
        <f t="shared" si="24"/>
        <v>May</v>
      </c>
      <c r="J560" t="str">
        <f t="shared" si="25"/>
        <v>Q2</v>
      </c>
    </row>
    <row r="561" spans="1:10" x14ac:dyDescent="0.2">
      <c r="A561" s="1">
        <v>43957</v>
      </c>
      <c r="F561">
        <f t="shared" si="26"/>
        <v>0</v>
      </c>
      <c r="G561">
        <f>YEAR(Table1[[#This Row],[Datum]])</f>
        <v>2020</v>
      </c>
      <c r="H561">
        <f>MONTH(Table1[[#This Row],[Datum]])</f>
        <v>5</v>
      </c>
      <c r="I561" s="2" t="str">
        <f t="shared" si="24"/>
        <v>May</v>
      </c>
      <c r="J561" t="str">
        <f t="shared" si="25"/>
        <v>Q2</v>
      </c>
    </row>
    <row r="562" spans="1:10" x14ac:dyDescent="0.2">
      <c r="A562" s="1">
        <v>43958</v>
      </c>
      <c r="F562">
        <f t="shared" si="26"/>
        <v>0</v>
      </c>
      <c r="G562">
        <f>YEAR(Table1[[#This Row],[Datum]])</f>
        <v>2020</v>
      </c>
      <c r="H562">
        <f>MONTH(Table1[[#This Row],[Datum]])</f>
        <v>5</v>
      </c>
      <c r="I562" s="2" t="str">
        <f t="shared" si="24"/>
        <v>May</v>
      </c>
      <c r="J562" t="str">
        <f t="shared" si="25"/>
        <v>Q2</v>
      </c>
    </row>
    <row r="563" spans="1:10" x14ac:dyDescent="0.2">
      <c r="A563" s="1">
        <v>43959</v>
      </c>
      <c r="F563">
        <f t="shared" si="26"/>
        <v>0</v>
      </c>
      <c r="G563">
        <f>YEAR(Table1[[#This Row],[Datum]])</f>
        <v>2020</v>
      </c>
      <c r="H563">
        <f>MONTH(Table1[[#This Row],[Datum]])</f>
        <v>5</v>
      </c>
      <c r="I563" s="2" t="str">
        <f t="shared" si="24"/>
        <v>May</v>
      </c>
      <c r="J563" t="str">
        <f t="shared" si="25"/>
        <v>Q2</v>
      </c>
    </row>
    <row r="564" spans="1:10" x14ac:dyDescent="0.2">
      <c r="A564" s="1">
        <v>43960</v>
      </c>
      <c r="F564">
        <f t="shared" si="26"/>
        <v>0</v>
      </c>
      <c r="G564">
        <f>YEAR(Table1[[#This Row],[Datum]])</f>
        <v>2020</v>
      </c>
      <c r="H564">
        <f>MONTH(Table1[[#This Row],[Datum]])</f>
        <v>5</v>
      </c>
      <c r="I564" s="2" t="str">
        <f t="shared" si="24"/>
        <v>May</v>
      </c>
      <c r="J564" t="str">
        <f t="shared" si="25"/>
        <v>Q2</v>
      </c>
    </row>
    <row r="565" spans="1:10" x14ac:dyDescent="0.2">
      <c r="A565" s="1">
        <v>43961</v>
      </c>
      <c r="F565">
        <f t="shared" si="26"/>
        <v>0</v>
      </c>
      <c r="G565">
        <f>YEAR(Table1[[#This Row],[Datum]])</f>
        <v>2020</v>
      </c>
      <c r="H565">
        <f>MONTH(Table1[[#This Row],[Datum]])</f>
        <v>5</v>
      </c>
      <c r="I565" s="2" t="str">
        <f t="shared" si="24"/>
        <v>May</v>
      </c>
      <c r="J565" t="str">
        <f t="shared" si="25"/>
        <v>Q2</v>
      </c>
    </row>
    <row r="566" spans="1:10" x14ac:dyDescent="0.2">
      <c r="A566" s="1">
        <v>43962</v>
      </c>
      <c r="F566">
        <f t="shared" si="26"/>
        <v>0</v>
      </c>
      <c r="G566">
        <f>YEAR(Table1[[#This Row],[Datum]])</f>
        <v>2020</v>
      </c>
      <c r="H566">
        <f>MONTH(Table1[[#This Row],[Datum]])</f>
        <v>5</v>
      </c>
      <c r="I566" s="2" t="str">
        <f t="shared" si="24"/>
        <v>May</v>
      </c>
      <c r="J566" t="str">
        <f t="shared" si="25"/>
        <v>Q2</v>
      </c>
    </row>
    <row r="567" spans="1:10" x14ac:dyDescent="0.2">
      <c r="A567" s="1">
        <v>43963</v>
      </c>
      <c r="F567">
        <f t="shared" si="26"/>
        <v>0</v>
      </c>
      <c r="G567">
        <f>YEAR(Table1[[#This Row],[Datum]])</f>
        <v>2020</v>
      </c>
      <c r="H567">
        <f>MONTH(Table1[[#This Row],[Datum]])</f>
        <v>5</v>
      </c>
      <c r="I567" s="2" t="str">
        <f t="shared" si="24"/>
        <v>May</v>
      </c>
      <c r="J567" t="str">
        <f t="shared" si="25"/>
        <v>Q2</v>
      </c>
    </row>
    <row r="568" spans="1:10" x14ac:dyDescent="0.2">
      <c r="A568" s="1">
        <v>43964</v>
      </c>
      <c r="F568">
        <f t="shared" si="26"/>
        <v>0</v>
      </c>
      <c r="G568">
        <f>YEAR(Table1[[#This Row],[Datum]])</f>
        <v>2020</v>
      </c>
      <c r="H568">
        <f>MONTH(Table1[[#This Row],[Datum]])</f>
        <v>5</v>
      </c>
      <c r="I568" s="2" t="str">
        <f t="shared" si="24"/>
        <v>May</v>
      </c>
      <c r="J568" t="str">
        <f t="shared" si="25"/>
        <v>Q2</v>
      </c>
    </row>
    <row r="569" spans="1:10" x14ac:dyDescent="0.2">
      <c r="A569" s="1">
        <v>43965</v>
      </c>
      <c r="F569">
        <f t="shared" si="26"/>
        <v>0</v>
      </c>
      <c r="G569">
        <f>YEAR(Table1[[#This Row],[Datum]])</f>
        <v>2020</v>
      </c>
      <c r="H569">
        <f>MONTH(Table1[[#This Row],[Datum]])</f>
        <v>5</v>
      </c>
      <c r="I569" s="2" t="str">
        <f t="shared" si="24"/>
        <v>May</v>
      </c>
      <c r="J569" t="str">
        <f t="shared" si="25"/>
        <v>Q2</v>
      </c>
    </row>
    <row r="570" spans="1:10" x14ac:dyDescent="0.2">
      <c r="A570" s="1">
        <v>43966</v>
      </c>
      <c r="F570">
        <f t="shared" si="26"/>
        <v>0</v>
      </c>
      <c r="G570">
        <f>YEAR(Table1[[#This Row],[Datum]])</f>
        <v>2020</v>
      </c>
      <c r="H570">
        <f>MONTH(Table1[[#This Row],[Datum]])</f>
        <v>5</v>
      </c>
      <c r="I570" s="2" t="str">
        <f t="shared" si="24"/>
        <v>May</v>
      </c>
      <c r="J570" t="str">
        <f t="shared" si="25"/>
        <v>Q2</v>
      </c>
    </row>
    <row r="571" spans="1:10" x14ac:dyDescent="0.2">
      <c r="A571" s="1">
        <v>43967</v>
      </c>
      <c r="F571">
        <f t="shared" si="26"/>
        <v>0</v>
      </c>
      <c r="G571">
        <f>YEAR(Table1[[#This Row],[Datum]])</f>
        <v>2020</v>
      </c>
      <c r="H571">
        <f>MONTH(Table1[[#This Row],[Datum]])</f>
        <v>5</v>
      </c>
      <c r="I571" s="2" t="str">
        <f t="shared" si="24"/>
        <v>May</v>
      </c>
      <c r="J571" t="str">
        <f t="shared" si="25"/>
        <v>Q2</v>
      </c>
    </row>
    <row r="572" spans="1:10" x14ac:dyDescent="0.2">
      <c r="A572" s="1">
        <v>43968</v>
      </c>
      <c r="F572">
        <f t="shared" si="26"/>
        <v>0</v>
      </c>
      <c r="G572">
        <f>YEAR(Table1[[#This Row],[Datum]])</f>
        <v>2020</v>
      </c>
      <c r="H572">
        <f>MONTH(Table1[[#This Row],[Datum]])</f>
        <v>5</v>
      </c>
      <c r="I572" s="2" t="str">
        <f t="shared" si="24"/>
        <v>May</v>
      </c>
      <c r="J572" t="str">
        <f t="shared" si="25"/>
        <v>Q2</v>
      </c>
    </row>
    <row r="573" spans="1:10" x14ac:dyDescent="0.2">
      <c r="A573" s="1">
        <v>43969</v>
      </c>
      <c r="F573">
        <f t="shared" si="26"/>
        <v>0</v>
      </c>
      <c r="G573">
        <f>YEAR(Table1[[#This Row],[Datum]])</f>
        <v>2020</v>
      </c>
      <c r="H573">
        <f>MONTH(Table1[[#This Row],[Datum]])</f>
        <v>5</v>
      </c>
      <c r="I573" s="2" t="str">
        <f t="shared" si="24"/>
        <v>May</v>
      </c>
      <c r="J573" t="str">
        <f t="shared" si="25"/>
        <v>Q2</v>
      </c>
    </row>
    <row r="574" spans="1:10" x14ac:dyDescent="0.2">
      <c r="A574" s="1">
        <v>43970</v>
      </c>
      <c r="F574">
        <f t="shared" si="26"/>
        <v>0</v>
      </c>
      <c r="G574">
        <f>YEAR(Table1[[#This Row],[Datum]])</f>
        <v>2020</v>
      </c>
      <c r="H574">
        <f>MONTH(Table1[[#This Row],[Datum]])</f>
        <v>5</v>
      </c>
      <c r="I574" s="2" t="str">
        <f t="shared" si="24"/>
        <v>May</v>
      </c>
      <c r="J574" t="str">
        <f t="shared" si="25"/>
        <v>Q2</v>
      </c>
    </row>
    <row r="575" spans="1:10" x14ac:dyDescent="0.2">
      <c r="A575" s="1">
        <v>43971</v>
      </c>
      <c r="F575">
        <f t="shared" si="26"/>
        <v>0</v>
      </c>
      <c r="G575">
        <f>YEAR(Table1[[#This Row],[Datum]])</f>
        <v>2020</v>
      </c>
      <c r="H575">
        <f>MONTH(Table1[[#This Row],[Datum]])</f>
        <v>5</v>
      </c>
      <c r="I575" s="2" t="str">
        <f t="shared" si="24"/>
        <v>May</v>
      </c>
      <c r="J575" t="str">
        <f t="shared" si="25"/>
        <v>Q2</v>
      </c>
    </row>
    <row r="576" spans="1:10" x14ac:dyDescent="0.2">
      <c r="A576" s="1">
        <v>43972</v>
      </c>
      <c r="F576">
        <f t="shared" si="26"/>
        <v>0</v>
      </c>
      <c r="G576">
        <f>YEAR(Table1[[#This Row],[Datum]])</f>
        <v>2020</v>
      </c>
      <c r="H576">
        <f>MONTH(Table1[[#This Row],[Datum]])</f>
        <v>5</v>
      </c>
      <c r="I576" s="2" t="str">
        <f t="shared" si="24"/>
        <v>May</v>
      </c>
      <c r="J576" t="str">
        <f t="shared" si="25"/>
        <v>Q2</v>
      </c>
    </row>
    <row r="577" spans="1:10" x14ac:dyDescent="0.2">
      <c r="A577" s="1">
        <v>43973</v>
      </c>
      <c r="F577">
        <f t="shared" si="26"/>
        <v>0</v>
      </c>
      <c r="G577">
        <f>YEAR(Table1[[#This Row],[Datum]])</f>
        <v>2020</v>
      </c>
      <c r="H577">
        <f>MONTH(Table1[[#This Row],[Datum]])</f>
        <v>5</v>
      </c>
      <c r="I577" s="2" t="str">
        <f t="shared" si="24"/>
        <v>May</v>
      </c>
      <c r="J577" t="str">
        <f t="shared" si="25"/>
        <v>Q2</v>
      </c>
    </row>
    <row r="578" spans="1:10" x14ac:dyDescent="0.2">
      <c r="A578" s="1">
        <v>43974</v>
      </c>
      <c r="F578">
        <f t="shared" si="26"/>
        <v>0</v>
      </c>
      <c r="G578">
        <f>YEAR(Table1[[#This Row],[Datum]])</f>
        <v>2020</v>
      </c>
      <c r="H578">
        <f>MONTH(Table1[[#This Row],[Datum]])</f>
        <v>5</v>
      </c>
      <c r="I578" s="2" t="str">
        <f t="shared" si="24"/>
        <v>May</v>
      </c>
      <c r="J578" t="str">
        <f t="shared" si="25"/>
        <v>Q2</v>
      </c>
    </row>
    <row r="579" spans="1:10" x14ac:dyDescent="0.2">
      <c r="A579" s="1">
        <v>43975</v>
      </c>
      <c r="F579">
        <f t="shared" si="26"/>
        <v>0</v>
      </c>
      <c r="G579">
        <f>YEAR(Table1[[#This Row],[Datum]])</f>
        <v>2020</v>
      </c>
      <c r="H579">
        <f>MONTH(Table1[[#This Row],[Datum]])</f>
        <v>5</v>
      </c>
      <c r="I579" s="2" t="str">
        <f t="shared" ref="I579:I621" si="27">CHOOSE(H579,"January","February","March","April","May","June","July","August","September","October","November","December")</f>
        <v>May</v>
      </c>
      <c r="J579" t="str">
        <f t="shared" ref="J579:J621" si="28">"Q"&amp;CEILING(H579/3,1)</f>
        <v>Q2</v>
      </c>
    </row>
    <row r="580" spans="1:10" x14ac:dyDescent="0.2">
      <c r="A580" s="1">
        <v>43976</v>
      </c>
      <c r="F580">
        <f t="shared" ref="F580:F621" si="29">B580+C580+D580+E580</f>
        <v>0</v>
      </c>
      <c r="G580">
        <f>YEAR(Table1[[#This Row],[Datum]])</f>
        <v>2020</v>
      </c>
      <c r="H580">
        <f>MONTH(Table1[[#This Row],[Datum]])</f>
        <v>5</v>
      </c>
      <c r="I580" s="2" t="str">
        <f t="shared" si="27"/>
        <v>May</v>
      </c>
      <c r="J580" t="str">
        <f t="shared" si="28"/>
        <v>Q2</v>
      </c>
    </row>
    <row r="581" spans="1:10" x14ac:dyDescent="0.2">
      <c r="A581" s="1">
        <v>43977</v>
      </c>
      <c r="F581">
        <f t="shared" si="29"/>
        <v>0</v>
      </c>
      <c r="G581">
        <f>YEAR(Table1[[#This Row],[Datum]])</f>
        <v>2020</v>
      </c>
      <c r="H581">
        <f>MONTH(Table1[[#This Row],[Datum]])</f>
        <v>5</v>
      </c>
      <c r="I581" s="2" t="str">
        <f t="shared" si="27"/>
        <v>May</v>
      </c>
      <c r="J581" t="str">
        <f t="shared" si="28"/>
        <v>Q2</v>
      </c>
    </row>
    <row r="582" spans="1:10" x14ac:dyDescent="0.2">
      <c r="A582" s="1">
        <v>43978</v>
      </c>
      <c r="F582">
        <f t="shared" si="29"/>
        <v>0</v>
      </c>
      <c r="G582">
        <f>YEAR(Table1[[#This Row],[Datum]])</f>
        <v>2020</v>
      </c>
      <c r="H582">
        <f>MONTH(Table1[[#This Row],[Datum]])</f>
        <v>5</v>
      </c>
      <c r="I582" s="2" t="str">
        <f t="shared" si="27"/>
        <v>May</v>
      </c>
      <c r="J582" t="str">
        <f t="shared" si="28"/>
        <v>Q2</v>
      </c>
    </row>
    <row r="583" spans="1:10" x14ac:dyDescent="0.2">
      <c r="A583" s="1">
        <v>43979</v>
      </c>
      <c r="F583">
        <f t="shared" si="29"/>
        <v>0</v>
      </c>
      <c r="G583">
        <f>YEAR(Table1[[#This Row],[Datum]])</f>
        <v>2020</v>
      </c>
      <c r="H583">
        <f>MONTH(Table1[[#This Row],[Datum]])</f>
        <v>5</v>
      </c>
      <c r="I583" s="2" t="str">
        <f t="shared" si="27"/>
        <v>May</v>
      </c>
      <c r="J583" t="str">
        <f t="shared" si="28"/>
        <v>Q2</v>
      </c>
    </row>
    <row r="584" spans="1:10" x14ac:dyDescent="0.2">
      <c r="A584" s="1">
        <v>43980</v>
      </c>
      <c r="F584">
        <f t="shared" si="29"/>
        <v>0</v>
      </c>
      <c r="G584">
        <f>YEAR(Table1[[#This Row],[Datum]])</f>
        <v>2020</v>
      </c>
      <c r="H584">
        <f>MONTH(Table1[[#This Row],[Datum]])</f>
        <v>5</v>
      </c>
      <c r="I584" s="2" t="str">
        <f t="shared" si="27"/>
        <v>May</v>
      </c>
      <c r="J584" t="str">
        <f t="shared" si="28"/>
        <v>Q2</v>
      </c>
    </row>
    <row r="585" spans="1:10" x14ac:dyDescent="0.2">
      <c r="A585" s="1">
        <v>43981</v>
      </c>
      <c r="F585">
        <f t="shared" si="29"/>
        <v>0</v>
      </c>
      <c r="G585">
        <f>YEAR(Table1[[#This Row],[Datum]])</f>
        <v>2020</v>
      </c>
      <c r="H585">
        <f>MONTH(Table1[[#This Row],[Datum]])</f>
        <v>5</v>
      </c>
      <c r="I585" s="2" t="str">
        <f t="shared" si="27"/>
        <v>May</v>
      </c>
      <c r="J585" t="str">
        <f t="shared" si="28"/>
        <v>Q2</v>
      </c>
    </row>
    <row r="586" spans="1:10" x14ac:dyDescent="0.2">
      <c r="A586" s="1">
        <v>43982</v>
      </c>
      <c r="F586">
        <f t="shared" si="29"/>
        <v>0</v>
      </c>
      <c r="G586">
        <f>YEAR(Table1[[#This Row],[Datum]])</f>
        <v>2020</v>
      </c>
      <c r="H586">
        <f>MONTH(Table1[[#This Row],[Datum]])</f>
        <v>5</v>
      </c>
      <c r="I586" s="2" t="str">
        <f t="shared" si="27"/>
        <v>May</v>
      </c>
      <c r="J586" t="str">
        <f t="shared" si="28"/>
        <v>Q2</v>
      </c>
    </row>
    <row r="587" spans="1:10" x14ac:dyDescent="0.2">
      <c r="A587" s="1">
        <v>43983</v>
      </c>
      <c r="F587">
        <f t="shared" si="29"/>
        <v>0</v>
      </c>
      <c r="G587">
        <f>YEAR(Table1[[#This Row],[Datum]])</f>
        <v>2020</v>
      </c>
      <c r="H587">
        <f>MONTH(Table1[[#This Row],[Datum]])</f>
        <v>6</v>
      </c>
      <c r="I587" s="2" t="str">
        <f t="shared" si="27"/>
        <v>June</v>
      </c>
      <c r="J587" t="str">
        <f t="shared" si="28"/>
        <v>Q2</v>
      </c>
    </row>
    <row r="588" spans="1:10" x14ac:dyDescent="0.2">
      <c r="A588" s="1">
        <v>43984</v>
      </c>
      <c r="F588">
        <f t="shared" si="29"/>
        <v>0</v>
      </c>
      <c r="G588">
        <f>YEAR(Table1[[#This Row],[Datum]])</f>
        <v>2020</v>
      </c>
      <c r="H588">
        <f>MONTH(Table1[[#This Row],[Datum]])</f>
        <v>6</v>
      </c>
      <c r="I588" s="2" t="str">
        <f t="shared" si="27"/>
        <v>June</v>
      </c>
      <c r="J588" t="str">
        <f t="shared" si="28"/>
        <v>Q2</v>
      </c>
    </row>
    <row r="589" spans="1:10" x14ac:dyDescent="0.2">
      <c r="A589" s="1">
        <v>43985</v>
      </c>
      <c r="F589">
        <f t="shared" si="29"/>
        <v>0</v>
      </c>
      <c r="G589">
        <f>YEAR(Table1[[#This Row],[Datum]])</f>
        <v>2020</v>
      </c>
      <c r="H589">
        <f>MONTH(Table1[[#This Row],[Datum]])</f>
        <v>6</v>
      </c>
      <c r="I589" s="2" t="str">
        <f t="shared" si="27"/>
        <v>June</v>
      </c>
      <c r="J589" t="str">
        <f t="shared" si="28"/>
        <v>Q2</v>
      </c>
    </row>
    <row r="590" spans="1:10" x14ac:dyDescent="0.2">
      <c r="A590" s="1">
        <v>43986</v>
      </c>
      <c r="F590">
        <f t="shared" si="29"/>
        <v>0</v>
      </c>
      <c r="G590">
        <f>YEAR(Table1[[#This Row],[Datum]])</f>
        <v>2020</v>
      </c>
      <c r="H590">
        <f>MONTH(Table1[[#This Row],[Datum]])</f>
        <v>6</v>
      </c>
      <c r="I590" s="2" t="str">
        <f t="shared" si="27"/>
        <v>June</v>
      </c>
      <c r="J590" t="str">
        <f t="shared" si="28"/>
        <v>Q2</v>
      </c>
    </row>
    <row r="591" spans="1:10" x14ac:dyDescent="0.2">
      <c r="A591" s="1">
        <v>43987</v>
      </c>
      <c r="F591">
        <f t="shared" si="29"/>
        <v>0</v>
      </c>
      <c r="G591">
        <f>YEAR(Table1[[#This Row],[Datum]])</f>
        <v>2020</v>
      </c>
      <c r="H591">
        <f>MONTH(Table1[[#This Row],[Datum]])</f>
        <v>6</v>
      </c>
      <c r="I591" s="2" t="str">
        <f t="shared" si="27"/>
        <v>June</v>
      </c>
      <c r="J591" t="str">
        <f t="shared" si="28"/>
        <v>Q2</v>
      </c>
    </row>
    <row r="592" spans="1:10" x14ac:dyDescent="0.2">
      <c r="A592" s="1">
        <v>43988</v>
      </c>
      <c r="F592">
        <f t="shared" si="29"/>
        <v>0</v>
      </c>
      <c r="G592">
        <f>YEAR(Table1[[#This Row],[Datum]])</f>
        <v>2020</v>
      </c>
      <c r="H592">
        <f>MONTH(Table1[[#This Row],[Datum]])</f>
        <v>6</v>
      </c>
      <c r="I592" s="2" t="str">
        <f t="shared" si="27"/>
        <v>June</v>
      </c>
      <c r="J592" t="str">
        <f t="shared" si="28"/>
        <v>Q2</v>
      </c>
    </row>
    <row r="593" spans="1:10" x14ac:dyDescent="0.2">
      <c r="A593" s="1">
        <v>43989</v>
      </c>
      <c r="F593">
        <f t="shared" si="29"/>
        <v>0</v>
      </c>
      <c r="G593">
        <f>YEAR(Table1[[#This Row],[Datum]])</f>
        <v>2020</v>
      </c>
      <c r="H593">
        <f>MONTH(Table1[[#This Row],[Datum]])</f>
        <v>6</v>
      </c>
      <c r="I593" s="2" t="str">
        <f t="shared" si="27"/>
        <v>June</v>
      </c>
      <c r="J593" t="str">
        <f t="shared" si="28"/>
        <v>Q2</v>
      </c>
    </row>
    <row r="594" spans="1:10" x14ac:dyDescent="0.2">
      <c r="A594" s="1">
        <v>43990</v>
      </c>
      <c r="F594">
        <f t="shared" si="29"/>
        <v>0</v>
      </c>
      <c r="G594">
        <f>YEAR(Table1[[#This Row],[Datum]])</f>
        <v>2020</v>
      </c>
      <c r="H594">
        <f>MONTH(Table1[[#This Row],[Datum]])</f>
        <v>6</v>
      </c>
      <c r="I594" s="2" t="str">
        <f t="shared" si="27"/>
        <v>June</v>
      </c>
      <c r="J594" t="str">
        <f t="shared" si="28"/>
        <v>Q2</v>
      </c>
    </row>
    <row r="595" spans="1:10" x14ac:dyDescent="0.2">
      <c r="A595" s="1">
        <v>43991</v>
      </c>
      <c r="F595">
        <f t="shared" si="29"/>
        <v>0</v>
      </c>
      <c r="G595">
        <f>YEAR(Table1[[#This Row],[Datum]])</f>
        <v>2020</v>
      </c>
      <c r="H595">
        <f>MONTH(Table1[[#This Row],[Datum]])</f>
        <v>6</v>
      </c>
      <c r="I595" s="2" t="str">
        <f t="shared" si="27"/>
        <v>June</v>
      </c>
      <c r="J595" t="str">
        <f t="shared" si="28"/>
        <v>Q2</v>
      </c>
    </row>
    <row r="596" spans="1:10" x14ac:dyDescent="0.2">
      <c r="A596" s="1">
        <v>43992</v>
      </c>
      <c r="F596">
        <f t="shared" si="29"/>
        <v>0</v>
      </c>
      <c r="G596">
        <f>YEAR(Table1[[#This Row],[Datum]])</f>
        <v>2020</v>
      </c>
      <c r="H596">
        <f>MONTH(Table1[[#This Row],[Datum]])</f>
        <v>6</v>
      </c>
      <c r="I596" s="2" t="str">
        <f t="shared" si="27"/>
        <v>June</v>
      </c>
      <c r="J596" t="str">
        <f t="shared" si="28"/>
        <v>Q2</v>
      </c>
    </row>
    <row r="597" spans="1:10" x14ac:dyDescent="0.2">
      <c r="A597" s="1">
        <v>43993</v>
      </c>
      <c r="F597">
        <f t="shared" si="29"/>
        <v>0</v>
      </c>
      <c r="G597">
        <f>YEAR(Table1[[#This Row],[Datum]])</f>
        <v>2020</v>
      </c>
      <c r="H597">
        <f>MONTH(Table1[[#This Row],[Datum]])</f>
        <v>6</v>
      </c>
      <c r="I597" s="2" t="str">
        <f t="shared" si="27"/>
        <v>June</v>
      </c>
      <c r="J597" t="str">
        <f t="shared" si="28"/>
        <v>Q2</v>
      </c>
    </row>
    <row r="598" spans="1:10" x14ac:dyDescent="0.2">
      <c r="A598" s="1">
        <v>43994</v>
      </c>
      <c r="F598">
        <f t="shared" si="29"/>
        <v>0</v>
      </c>
      <c r="G598">
        <f>YEAR(Table1[[#This Row],[Datum]])</f>
        <v>2020</v>
      </c>
      <c r="H598">
        <f>MONTH(Table1[[#This Row],[Datum]])</f>
        <v>6</v>
      </c>
      <c r="I598" s="2" t="str">
        <f t="shared" si="27"/>
        <v>June</v>
      </c>
      <c r="J598" t="str">
        <f t="shared" si="28"/>
        <v>Q2</v>
      </c>
    </row>
    <row r="599" spans="1:10" x14ac:dyDescent="0.2">
      <c r="A599" s="1">
        <v>43995</v>
      </c>
      <c r="F599">
        <f t="shared" si="29"/>
        <v>0</v>
      </c>
      <c r="G599">
        <f>YEAR(Table1[[#This Row],[Datum]])</f>
        <v>2020</v>
      </c>
      <c r="H599">
        <f>MONTH(Table1[[#This Row],[Datum]])</f>
        <v>6</v>
      </c>
      <c r="I599" s="2" t="str">
        <f t="shared" si="27"/>
        <v>June</v>
      </c>
      <c r="J599" t="str">
        <f t="shared" si="28"/>
        <v>Q2</v>
      </c>
    </row>
    <row r="600" spans="1:10" x14ac:dyDescent="0.2">
      <c r="A600" s="1">
        <v>43996</v>
      </c>
      <c r="F600">
        <f t="shared" si="29"/>
        <v>0</v>
      </c>
      <c r="G600">
        <f>YEAR(Table1[[#This Row],[Datum]])</f>
        <v>2020</v>
      </c>
      <c r="H600">
        <f>MONTH(Table1[[#This Row],[Datum]])</f>
        <v>6</v>
      </c>
      <c r="I600" s="2" t="str">
        <f t="shared" si="27"/>
        <v>June</v>
      </c>
      <c r="J600" t="str">
        <f t="shared" si="28"/>
        <v>Q2</v>
      </c>
    </row>
    <row r="601" spans="1:10" x14ac:dyDescent="0.2">
      <c r="A601" s="1">
        <v>43997</v>
      </c>
      <c r="F601">
        <f t="shared" si="29"/>
        <v>0</v>
      </c>
      <c r="G601">
        <f>YEAR(Table1[[#This Row],[Datum]])</f>
        <v>2020</v>
      </c>
      <c r="H601">
        <f>MONTH(Table1[[#This Row],[Datum]])</f>
        <v>6</v>
      </c>
      <c r="I601" s="2" t="str">
        <f t="shared" si="27"/>
        <v>June</v>
      </c>
      <c r="J601" t="str">
        <f t="shared" si="28"/>
        <v>Q2</v>
      </c>
    </row>
    <row r="602" spans="1:10" x14ac:dyDescent="0.2">
      <c r="A602" s="1">
        <v>43998</v>
      </c>
      <c r="F602">
        <f t="shared" si="29"/>
        <v>0</v>
      </c>
      <c r="G602">
        <f>YEAR(Table1[[#This Row],[Datum]])</f>
        <v>2020</v>
      </c>
      <c r="H602">
        <f>MONTH(Table1[[#This Row],[Datum]])</f>
        <v>6</v>
      </c>
      <c r="I602" s="2" t="str">
        <f t="shared" si="27"/>
        <v>June</v>
      </c>
      <c r="J602" t="str">
        <f t="shared" si="28"/>
        <v>Q2</v>
      </c>
    </row>
    <row r="603" spans="1:10" x14ac:dyDescent="0.2">
      <c r="A603" s="1">
        <v>43999</v>
      </c>
      <c r="F603">
        <f t="shared" si="29"/>
        <v>0</v>
      </c>
      <c r="G603">
        <f>YEAR(Table1[[#This Row],[Datum]])</f>
        <v>2020</v>
      </c>
      <c r="H603">
        <f>MONTH(Table1[[#This Row],[Datum]])</f>
        <v>6</v>
      </c>
      <c r="I603" s="2" t="str">
        <f t="shared" si="27"/>
        <v>June</v>
      </c>
      <c r="J603" t="str">
        <f t="shared" si="28"/>
        <v>Q2</v>
      </c>
    </row>
    <row r="604" spans="1:10" x14ac:dyDescent="0.2">
      <c r="A604" s="1">
        <v>44000</v>
      </c>
      <c r="F604">
        <f t="shared" si="29"/>
        <v>0</v>
      </c>
      <c r="G604">
        <f>YEAR(Table1[[#This Row],[Datum]])</f>
        <v>2020</v>
      </c>
      <c r="H604">
        <f>MONTH(Table1[[#This Row],[Datum]])</f>
        <v>6</v>
      </c>
      <c r="I604" s="2" t="str">
        <f t="shared" si="27"/>
        <v>June</v>
      </c>
      <c r="J604" t="str">
        <f t="shared" si="28"/>
        <v>Q2</v>
      </c>
    </row>
    <row r="605" spans="1:10" x14ac:dyDescent="0.2">
      <c r="A605" s="1">
        <v>44001</v>
      </c>
      <c r="F605">
        <f t="shared" si="29"/>
        <v>0</v>
      </c>
      <c r="G605">
        <f>YEAR(Table1[[#This Row],[Datum]])</f>
        <v>2020</v>
      </c>
      <c r="H605">
        <f>MONTH(Table1[[#This Row],[Datum]])</f>
        <v>6</v>
      </c>
      <c r="I605" s="2" t="str">
        <f t="shared" si="27"/>
        <v>June</v>
      </c>
      <c r="J605" t="str">
        <f t="shared" si="28"/>
        <v>Q2</v>
      </c>
    </row>
    <row r="606" spans="1:10" x14ac:dyDescent="0.2">
      <c r="A606" s="1">
        <v>44002</v>
      </c>
      <c r="F606">
        <f t="shared" si="29"/>
        <v>0</v>
      </c>
      <c r="G606">
        <f>YEAR(Table1[[#This Row],[Datum]])</f>
        <v>2020</v>
      </c>
      <c r="H606">
        <f>MONTH(Table1[[#This Row],[Datum]])</f>
        <v>6</v>
      </c>
      <c r="I606" s="2" t="str">
        <f t="shared" si="27"/>
        <v>June</v>
      </c>
      <c r="J606" t="str">
        <f t="shared" si="28"/>
        <v>Q2</v>
      </c>
    </row>
    <row r="607" spans="1:10" x14ac:dyDescent="0.2">
      <c r="A607" s="1">
        <v>44003</v>
      </c>
      <c r="F607">
        <f t="shared" si="29"/>
        <v>0</v>
      </c>
      <c r="G607">
        <f>YEAR(Table1[[#This Row],[Datum]])</f>
        <v>2020</v>
      </c>
      <c r="H607">
        <f>MONTH(Table1[[#This Row],[Datum]])</f>
        <v>6</v>
      </c>
      <c r="I607" s="2" t="str">
        <f t="shared" si="27"/>
        <v>June</v>
      </c>
      <c r="J607" t="str">
        <f t="shared" si="28"/>
        <v>Q2</v>
      </c>
    </row>
    <row r="608" spans="1:10" x14ac:dyDescent="0.2">
      <c r="A608" s="1">
        <v>44004</v>
      </c>
      <c r="F608">
        <f t="shared" si="29"/>
        <v>0</v>
      </c>
      <c r="G608">
        <f>YEAR(Table1[[#This Row],[Datum]])</f>
        <v>2020</v>
      </c>
      <c r="H608">
        <f>MONTH(Table1[[#This Row],[Datum]])</f>
        <v>6</v>
      </c>
      <c r="I608" s="2" t="str">
        <f t="shared" si="27"/>
        <v>June</v>
      </c>
      <c r="J608" t="str">
        <f t="shared" si="28"/>
        <v>Q2</v>
      </c>
    </row>
    <row r="609" spans="1:10" x14ac:dyDescent="0.2">
      <c r="A609" s="1">
        <v>44005</v>
      </c>
      <c r="F609">
        <f t="shared" si="29"/>
        <v>0</v>
      </c>
      <c r="G609">
        <f>YEAR(Table1[[#This Row],[Datum]])</f>
        <v>2020</v>
      </c>
      <c r="H609">
        <f>MONTH(Table1[[#This Row],[Datum]])</f>
        <v>6</v>
      </c>
      <c r="I609" s="2" t="str">
        <f t="shared" si="27"/>
        <v>June</v>
      </c>
      <c r="J609" t="str">
        <f t="shared" si="28"/>
        <v>Q2</v>
      </c>
    </row>
    <row r="610" spans="1:10" x14ac:dyDescent="0.2">
      <c r="A610" s="1">
        <v>44006</v>
      </c>
      <c r="F610">
        <f t="shared" si="29"/>
        <v>0</v>
      </c>
      <c r="G610">
        <f>YEAR(Table1[[#This Row],[Datum]])</f>
        <v>2020</v>
      </c>
      <c r="H610">
        <f>MONTH(Table1[[#This Row],[Datum]])</f>
        <v>6</v>
      </c>
      <c r="I610" s="2" t="str">
        <f t="shared" si="27"/>
        <v>June</v>
      </c>
      <c r="J610" t="str">
        <f t="shared" si="28"/>
        <v>Q2</v>
      </c>
    </row>
    <row r="611" spans="1:10" x14ac:dyDescent="0.2">
      <c r="A611" s="1">
        <v>44007</v>
      </c>
      <c r="F611">
        <f t="shared" si="29"/>
        <v>0</v>
      </c>
      <c r="G611">
        <f>YEAR(Table1[[#This Row],[Datum]])</f>
        <v>2020</v>
      </c>
      <c r="H611">
        <f>MONTH(Table1[[#This Row],[Datum]])</f>
        <v>6</v>
      </c>
      <c r="I611" s="2" t="str">
        <f t="shared" si="27"/>
        <v>June</v>
      </c>
      <c r="J611" t="str">
        <f t="shared" si="28"/>
        <v>Q2</v>
      </c>
    </row>
    <row r="612" spans="1:10" x14ac:dyDescent="0.2">
      <c r="A612" s="1">
        <v>44008</v>
      </c>
      <c r="F612">
        <f t="shared" si="29"/>
        <v>0</v>
      </c>
      <c r="G612">
        <f>YEAR(Table1[[#This Row],[Datum]])</f>
        <v>2020</v>
      </c>
      <c r="H612">
        <f>MONTH(Table1[[#This Row],[Datum]])</f>
        <v>6</v>
      </c>
      <c r="I612" s="2" t="str">
        <f t="shared" si="27"/>
        <v>June</v>
      </c>
      <c r="J612" t="str">
        <f t="shared" si="28"/>
        <v>Q2</v>
      </c>
    </row>
    <row r="613" spans="1:10" x14ac:dyDescent="0.2">
      <c r="A613" s="1">
        <v>44009</v>
      </c>
      <c r="F613">
        <f t="shared" si="29"/>
        <v>0</v>
      </c>
      <c r="G613">
        <f>YEAR(Table1[[#This Row],[Datum]])</f>
        <v>2020</v>
      </c>
      <c r="H613">
        <f>MONTH(Table1[[#This Row],[Datum]])</f>
        <v>6</v>
      </c>
      <c r="I613" s="2" t="str">
        <f t="shared" si="27"/>
        <v>June</v>
      </c>
      <c r="J613" t="str">
        <f t="shared" si="28"/>
        <v>Q2</v>
      </c>
    </row>
    <row r="614" spans="1:10" x14ac:dyDescent="0.2">
      <c r="A614" s="1">
        <v>44010</v>
      </c>
      <c r="F614">
        <f t="shared" si="29"/>
        <v>0</v>
      </c>
      <c r="G614">
        <f>YEAR(Table1[[#This Row],[Datum]])</f>
        <v>2020</v>
      </c>
      <c r="H614">
        <f>MONTH(Table1[[#This Row],[Datum]])</f>
        <v>6</v>
      </c>
      <c r="I614" s="2" t="str">
        <f t="shared" si="27"/>
        <v>June</v>
      </c>
      <c r="J614" t="str">
        <f t="shared" si="28"/>
        <v>Q2</v>
      </c>
    </row>
    <row r="615" spans="1:10" x14ac:dyDescent="0.2">
      <c r="A615" s="1">
        <v>44011</v>
      </c>
      <c r="F615">
        <f t="shared" si="29"/>
        <v>0</v>
      </c>
      <c r="G615">
        <f>YEAR(Table1[[#This Row],[Datum]])</f>
        <v>2020</v>
      </c>
      <c r="H615">
        <f>MONTH(Table1[[#This Row],[Datum]])</f>
        <v>6</v>
      </c>
      <c r="I615" s="2" t="str">
        <f t="shared" si="27"/>
        <v>June</v>
      </c>
      <c r="J615" t="str">
        <f t="shared" si="28"/>
        <v>Q2</v>
      </c>
    </row>
    <row r="616" spans="1:10" x14ac:dyDescent="0.2">
      <c r="A616" s="1">
        <v>44012</v>
      </c>
      <c r="F616">
        <f t="shared" si="29"/>
        <v>0</v>
      </c>
      <c r="G616">
        <f>YEAR(Table1[[#This Row],[Datum]])</f>
        <v>2020</v>
      </c>
      <c r="H616">
        <f>MONTH(Table1[[#This Row],[Datum]])</f>
        <v>6</v>
      </c>
      <c r="I616" s="2" t="str">
        <f t="shared" si="27"/>
        <v>June</v>
      </c>
      <c r="J616" t="str">
        <f t="shared" si="28"/>
        <v>Q2</v>
      </c>
    </row>
    <row r="617" spans="1:10" x14ac:dyDescent="0.2">
      <c r="A617" s="1">
        <v>44013</v>
      </c>
      <c r="F617">
        <f t="shared" si="29"/>
        <v>0</v>
      </c>
      <c r="G617">
        <f>YEAR(Table1[[#This Row],[Datum]])</f>
        <v>2020</v>
      </c>
      <c r="H617">
        <f>MONTH(Table1[[#This Row],[Datum]])</f>
        <v>7</v>
      </c>
      <c r="I617" s="2" t="str">
        <f t="shared" si="27"/>
        <v>July</v>
      </c>
      <c r="J617" t="str">
        <f t="shared" si="28"/>
        <v>Q3</v>
      </c>
    </row>
    <row r="618" spans="1:10" x14ac:dyDescent="0.2">
      <c r="A618" s="1">
        <v>44014</v>
      </c>
      <c r="F618">
        <f t="shared" si="29"/>
        <v>0</v>
      </c>
      <c r="G618">
        <f>YEAR(Table1[[#This Row],[Datum]])</f>
        <v>2020</v>
      </c>
      <c r="H618">
        <f>MONTH(Table1[[#This Row],[Datum]])</f>
        <v>7</v>
      </c>
      <c r="I618" s="2" t="str">
        <f t="shared" si="27"/>
        <v>July</v>
      </c>
      <c r="J618" t="str">
        <f t="shared" si="28"/>
        <v>Q3</v>
      </c>
    </row>
    <row r="619" spans="1:10" x14ac:dyDescent="0.2">
      <c r="A619" s="1">
        <v>44015</v>
      </c>
      <c r="F619">
        <f t="shared" si="29"/>
        <v>0</v>
      </c>
      <c r="G619">
        <f>YEAR(Table1[[#This Row],[Datum]])</f>
        <v>2020</v>
      </c>
      <c r="H619">
        <f>MONTH(Table1[[#This Row],[Datum]])</f>
        <v>7</v>
      </c>
      <c r="I619" s="2" t="str">
        <f t="shared" si="27"/>
        <v>July</v>
      </c>
      <c r="J619" t="str">
        <f t="shared" si="28"/>
        <v>Q3</v>
      </c>
    </row>
    <row r="620" spans="1:10" x14ac:dyDescent="0.2">
      <c r="A620" s="1">
        <v>44016</v>
      </c>
      <c r="F620">
        <f t="shared" si="29"/>
        <v>0</v>
      </c>
      <c r="G620">
        <f>YEAR(Table1[[#This Row],[Datum]])</f>
        <v>2020</v>
      </c>
      <c r="H620">
        <f>MONTH(Table1[[#This Row],[Datum]])</f>
        <v>7</v>
      </c>
      <c r="I620" s="2" t="str">
        <f t="shared" si="27"/>
        <v>July</v>
      </c>
      <c r="J620" t="str">
        <f t="shared" si="28"/>
        <v>Q3</v>
      </c>
    </row>
    <row r="621" spans="1:10" x14ac:dyDescent="0.2">
      <c r="A621" s="1">
        <v>44017</v>
      </c>
      <c r="F621">
        <f t="shared" si="29"/>
        <v>0</v>
      </c>
      <c r="G621">
        <f>YEAR(Table1[[#This Row],[Datum]])</f>
        <v>2020</v>
      </c>
      <c r="H621">
        <f>MONTH(Table1[[#This Row],[Datum]])</f>
        <v>7</v>
      </c>
      <c r="I621" s="2" t="str">
        <f t="shared" si="27"/>
        <v>July</v>
      </c>
      <c r="J621" t="str">
        <f t="shared" si="28"/>
        <v>Q3</v>
      </c>
    </row>
    <row r="622" spans="1:10" x14ac:dyDescent="0.2">
      <c r="A622" t="s">
        <v>4</v>
      </c>
      <c r="B622">
        <f>SUBTOTAL(109,Table1[Dagspar])</f>
        <v>852</v>
      </c>
      <c r="C622">
        <f>SUBTOTAL(109,Table1[Snabbspar])</f>
        <v>500</v>
      </c>
      <c r="D622">
        <f>SUBTOTAL(109,Table1[Autospar])</f>
        <v>219</v>
      </c>
      <c r="E622">
        <f>SUBTOTAL(109,Table1[Övrigt])</f>
        <v>100</v>
      </c>
      <c r="F622">
        <f>SUBTOTAL(109,Table1[Total sparat])</f>
        <v>1671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2015-11-18T11:08:58Z</dcterms:created>
  <dcterms:modified xsi:type="dcterms:W3CDTF">2018-12-09T16:01:07Z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e50bdcc8-b29e-4896-b18b-0d8a8fd5e3a7</vt:lpwstr>
  </property>
</Properties>
</file>