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22/tables/"/>
    </mc:Choice>
  </mc:AlternateContent>
  <bookViews>
    <workbookView xWindow="12100" yWindow="580" windowWidth="10240" windowHeight="1214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J8" i="1"/>
  <c r="F8" i="1"/>
  <c r="F9" i="1"/>
  <c r="F7" i="1"/>
  <c r="J7" i="1"/>
  <c r="I7" i="1"/>
  <c r="E8" i="1"/>
  <c r="E9" i="1"/>
  <c r="E7" i="1"/>
  <c r="D8" i="1"/>
  <c r="D9" i="1"/>
  <c r="D7" i="1"/>
</calcChain>
</file>

<file path=xl/sharedStrings.xml><?xml version="1.0" encoding="utf-8"?>
<sst xmlns="http://schemas.openxmlformats.org/spreadsheetml/2006/main" count="7" uniqueCount="7">
  <si>
    <t>n</t>
  </si>
  <si>
    <t>a</t>
  </si>
  <si>
    <t>b</t>
  </si>
  <si>
    <t>g</t>
  </si>
  <si>
    <t>d</t>
  </si>
  <si>
    <t>al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</si>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</sst>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A2" workbookViewId="0">
      <selection activeCell="I8" sqref="I8:J8"/>
    </sheetView>
  </sheetViews>
  <sheetFormatPr baseColWidth="10" defaultRowHeight="16" x14ac:dyDescent="0.2"/>
  <cols>
    <col min="4" max="4" width="11.83203125" bestFit="1" customWidth="1"/>
  </cols>
  <sheetData>
    <row r="1" spans="1:10" x14ac:dyDescent="0.2">
      <c r="A1" s="1" t="s">
        <v>0</v>
      </c>
      <c r="B1" s="1" t="s">
        <v>5</v>
      </c>
      <c r="C1" s="1" t="s">
        <v>6</v>
      </c>
      <c r="D1" s="2"/>
      <c r="E1" s="2"/>
      <c r="F1" s="2"/>
      <c r="G1" s="2"/>
    </row>
    <row r="2" spans="1:10" x14ac:dyDescent="0.2">
      <c r="A2" s="1" t="s">
        <v>1</v>
      </c>
      <c r="B2" s="1">
        <v>2452</v>
      </c>
      <c r="C2" s="1">
        <v>6544</v>
      </c>
      <c r="D2" s="1">
        <v>3</v>
      </c>
      <c r="E2" s="1">
        <v>0.13900000000000001</v>
      </c>
      <c r="F2" s="1">
        <v>1.528</v>
      </c>
      <c r="G2" s="1">
        <v>4.5999999999999999E-2</v>
      </c>
    </row>
    <row r="3" spans="1:10" x14ac:dyDescent="0.2">
      <c r="A3" s="1" t="s">
        <v>2</v>
      </c>
      <c r="B3" s="1">
        <v>1464</v>
      </c>
      <c r="C3" s="1">
        <v>4857</v>
      </c>
      <c r="D3" s="1">
        <v>4</v>
      </c>
      <c r="E3" s="1">
        <v>0.188</v>
      </c>
      <c r="F3" s="1">
        <v>2.0590000000000002</v>
      </c>
      <c r="G3" s="1">
        <v>6.2E-2</v>
      </c>
    </row>
    <row r="4" spans="1:10" x14ac:dyDescent="0.2">
      <c r="A4" s="1" t="s">
        <v>3</v>
      </c>
      <c r="B4" s="1">
        <v>838</v>
      </c>
      <c r="C4" s="1">
        <v>4347</v>
      </c>
      <c r="D4" s="1">
        <v>5</v>
      </c>
      <c r="E4" s="1">
        <v>0.21</v>
      </c>
      <c r="F4" s="1">
        <v>2.2999999999999998</v>
      </c>
      <c r="G4" s="1">
        <v>6.9000000000000006E-2</v>
      </c>
    </row>
    <row r="5" spans="1:10" x14ac:dyDescent="0.2">
      <c r="A5" s="1" t="s">
        <v>4</v>
      </c>
      <c r="B5" s="1">
        <v>415</v>
      </c>
      <c r="C5" s="1">
        <v>4105</v>
      </c>
      <c r="D5" s="1">
        <v>6</v>
      </c>
      <c r="E5" s="1">
        <v>0.222</v>
      </c>
      <c r="F5" s="1">
        <v>2.4359999999999999</v>
      </c>
      <c r="G5" s="1">
        <v>7.2999999999999995E-2</v>
      </c>
    </row>
    <row r="7" spans="1:10" x14ac:dyDescent="0.2">
      <c r="B7" s="1">
        <v>2386</v>
      </c>
      <c r="C7" s="1">
        <v>6365</v>
      </c>
      <c r="D7">
        <f>3*10^8/(C7*10^(-10))</f>
        <v>471327572663000.75</v>
      </c>
      <c r="E7">
        <f>D7*6.62*10^(-34)/(1.6*10^(-19))</f>
        <v>1.9501178318931658</v>
      </c>
      <c r="F7">
        <f>E7*0.01</f>
        <v>1.950117831893166E-2</v>
      </c>
      <c r="I7">
        <f>E8-E7</f>
        <v>8.1387896421073025E-2</v>
      </c>
      <c r="J7">
        <f>F8+F7</f>
        <v>3.9816235602074049E-2</v>
      </c>
    </row>
    <row r="8" spans="1:10" x14ac:dyDescent="0.2">
      <c r="B8" s="1">
        <v>2282</v>
      </c>
      <c r="C8" s="1">
        <v>6110</v>
      </c>
      <c r="D8">
        <f t="shared" ref="D8:D9" si="0">3*10^8/(C8*10^(-10))</f>
        <v>490998363338788.81</v>
      </c>
      <c r="E8">
        <f t="shared" ref="E8:E9" si="1">D8*6.62*10^(-34)/(1.6*10^(-19))</f>
        <v>2.0315057283142388</v>
      </c>
      <c r="F8">
        <f t="shared" ref="F8:F9" si="2">E8*0.01</f>
        <v>2.0315057283142389E-2</v>
      </c>
      <c r="I8">
        <f>I7/5</f>
        <v>1.6277579284214604E-2</v>
      </c>
      <c r="J8">
        <f>J7/5</f>
        <v>7.9632471204148098E-3</v>
      </c>
    </row>
    <row r="9" spans="1:10" x14ac:dyDescent="0.2">
      <c r="B9" s="1">
        <v>1616</v>
      </c>
      <c r="C9">
        <v>5023</v>
      </c>
      <c r="D9">
        <f t="shared" si="0"/>
        <v>597252637865817.25</v>
      </c>
      <c r="E9">
        <f t="shared" si="1"/>
        <v>2.4711327891698192</v>
      </c>
      <c r="F9">
        <f t="shared" si="2"/>
        <v>2.4711327891698193E-2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2018-12-20T21:31:33Z</dcterms:created>
  <dcterms:modified xsi:type="dcterms:W3CDTF">2018-12-28T12:55:45Z</dcterms:modified>
</cp:coreProperties>
</file>