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<sst xmlns="http://schemas.openxmlformats.org/spreadsheetml/2006/main" count="6" uniqueCount="6">
  <si>
    <t>I</t>
  </si>
  <si>
    <t>sigI</t>
  </si>
  <si>
    <t>N</t>
  </si>
  <si>
    <t>sigN</t>
  </si>
  <si>
    <t>p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</si>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</sst>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0.02</v>
      </c>
      <c r="B2" s="1">
        <v>0.02</v>
      </c>
      <c r="C2" s="1">
        <v>1.469</v>
      </c>
      <c r="D2">
        <f t="shared" ref="D2:D38" si="1">SQRT(C2/100)</f>
        <v>0.1212023102</v>
      </c>
      <c r="E2">
        <f t="shared" ref="E2:E38" si="2">A2*511/1.78
</f>
        <v>5.741573034</v>
      </c>
      <c r="F2">
        <f t="shared" ref="F2:F38" si="3">sqrt(E2^2 + (511^2)) - 511</f>
        <v>0.03225501029</v>
      </c>
    </row>
    <row r="3">
      <c r="A3" s="1">
        <v>0.2</v>
      </c>
      <c r="B3" s="1">
        <v>0.02</v>
      </c>
      <c r="C3" s="1">
        <v>1.639</v>
      </c>
      <c r="D3">
        <f t="shared" si="1"/>
        <v>0.1280234354</v>
      </c>
      <c r="E3">
        <f t="shared" si="2"/>
        <v>57.41573034</v>
      </c>
      <c r="F3">
        <f t="shared" si="3"/>
        <v>3.215486047</v>
      </c>
    </row>
    <row r="4">
      <c r="A4" s="1">
        <v>0.4</v>
      </c>
      <c r="B4" s="1">
        <v>0.02</v>
      </c>
      <c r="C4" s="1">
        <v>1.539</v>
      </c>
      <c r="D4">
        <f t="shared" si="1"/>
        <v>0.1240564388</v>
      </c>
      <c r="E4">
        <f t="shared" si="2"/>
        <v>114.8314607</v>
      </c>
      <c r="F4">
        <f t="shared" si="3"/>
        <v>12.74351009</v>
      </c>
    </row>
    <row r="5">
      <c r="A5" s="1">
        <v>0.6</v>
      </c>
      <c r="B5" s="1">
        <v>0.02</v>
      </c>
      <c r="C5" s="1">
        <v>1.679</v>
      </c>
      <c r="D5">
        <f t="shared" si="1"/>
        <v>0.1295762324</v>
      </c>
      <c r="E5">
        <f t="shared" si="2"/>
        <v>172.247191</v>
      </c>
      <c r="F5">
        <f t="shared" si="3"/>
        <v>28.24956635</v>
      </c>
    </row>
    <row r="6">
      <c r="A6" s="1">
        <v>0.8</v>
      </c>
      <c r="B6" s="1">
        <v>0.02</v>
      </c>
      <c r="C6" s="1">
        <v>1.929</v>
      </c>
      <c r="D6">
        <f t="shared" si="1"/>
        <v>0.1388884444</v>
      </c>
      <c r="E6">
        <f t="shared" si="2"/>
        <v>229.6629213</v>
      </c>
      <c r="F6">
        <f t="shared" si="3"/>
        <v>49.23750092</v>
      </c>
    </row>
    <row r="7">
      <c r="A7" s="1">
        <v>1.0</v>
      </c>
      <c r="B7" s="1">
        <v>0.02</v>
      </c>
      <c r="C7" s="1">
        <v>2.139</v>
      </c>
      <c r="D7">
        <f t="shared" si="1"/>
        <v>0.1462532051</v>
      </c>
      <c r="E7">
        <f t="shared" si="2"/>
        <v>287.0786517</v>
      </c>
      <c r="F7">
        <f t="shared" si="3"/>
        <v>75.11871857</v>
      </c>
    </row>
    <row r="8">
      <c r="A8" s="1">
        <v>1.1</v>
      </c>
      <c r="B8" s="1">
        <v>0.02</v>
      </c>
      <c r="C8" s="1">
        <v>2.769</v>
      </c>
      <c r="D8">
        <f t="shared" si="1"/>
        <v>0.166403125</v>
      </c>
      <c r="E8">
        <f t="shared" si="2"/>
        <v>315.7865169</v>
      </c>
      <c r="F8">
        <f t="shared" si="3"/>
        <v>89.70136027</v>
      </c>
    </row>
    <row r="9">
      <c r="A9" s="1">
        <v>1.2</v>
      </c>
      <c r="B9" s="1">
        <v>0.02</v>
      </c>
      <c r="C9" s="1">
        <v>2.909</v>
      </c>
      <c r="D9">
        <f t="shared" si="1"/>
        <v>0.1705579081</v>
      </c>
      <c r="E9">
        <f t="shared" si="2"/>
        <v>344.494382</v>
      </c>
      <c r="F9">
        <f t="shared" si="3"/>
        <v>105.2770312</v>
      </c>
    </row>
    <row r="10">
      <c r="A10" s="1">
        <v>1.4</v>
      </c>
      <c r="B10" s="1">
        <v>0.02</v>
      </c>
      <c r="C10" s="1">
        <v>3.159</v>
      </c>
      <c r="D10">
        <f t="shared" si="1"/>
        <v>0.1777357589</v>
      </c>
      <c r="E10">
        <f t="shared" si="2"/>
        <v>401.9101124</v>
      </c>
      <c r="F10">
        <f t="shared" si="3"/>
        <v>139.1174805</v>
      </c>
    </row>
    <row r="11">
      <c r="A11" s="1">
        <v>1.6</v>
      </c>
      <c r="B11" s="1">
        <v>0.02</v>
      </c>
      <c r="C11" s="1">
        <v>3.489</v>
      </c>
      <c r="D11">
        <f t="shared" si="1"/>
        <v>0.1867886506</v>
      </c>
      <c r="E11">
        <f t="shared" si="2"/>
        <v>459.3258427</v>
      </c>
      <c r="F11">
        <f t="shared" si="3"/>
        <v>176.0962304</v>
      </c>
    </row>
    <row r="12">
      <c r="A12" s="1">
        <v>1.8</v>
      </c>
      <c r="B12" s="1">
        <v>0.02</v>
      </c>
      <c r="C12" s="1">
        <v>3.619</v>
      </c>
      <c r="D12">
        <f t="shared" si="1"/>
        <v>0.1902366947</v>
      </c>
      <c r="E12">
        <f t="shared" si="2"/>
        <v>516.741573</v>
      </c>
      <c r="F12">
        <f t="shared" si="3"/>
        <v>215.734376</v>
      </c>
    </row>
    <row r="13">
      <c r="A13" s="1">
        <v>2.0</v>
      </c>
      <c r="B13" s="1">
        <v>0.02</v>
      </c>
      <c r="C13" s="1">
        <v>3.809</v>
      </c>
      <c r="D13">
        <f t="shared" si="1"/>
        <v>0.1951665955</v>
      </c>
      <c r="E13">
        <f t="shared" si="2"/>
        <v>574.1573034</v>
      </c>
      <c r="F13">
        <f t="shared" si="3"/>
        <v>257.6205885</v>
      </c>
    </row>
    <row r="14">
      <c r="A14" s="1">
        <v>2.2</v>
      </c>
      <c r="B14" s="1">
        <v>0.02</v>
      </c>
      <c r="C14" s="1">
        <v>3.929</v>
      </c>
      <c r="D14">
        <f t="shared" si="1"/>
        <v>0.1982170527</v>
      </c>
      <c r="E14">
        <f t="shared" si="2"/>
        <v>631.5730337</v>
      </c>
      <c r="F14">
        <f t="shared" si="3"/>
        <v>301.4072236</v>
      </c>
    </row>
    <row r="15">
      <c r="A15" s="1">
        <v>2.4</v>
      </c>
      <c r="B15" s="1">
        <v>0.02</v>
      </c>
      <c r="C15" s="1">
        <v>3.539</v>
      </c>
      <c r="D15">
        <f t="shared" si="1"/>
        <v>0.1881223006</v>
      </c>
      <c r="E15">
        <f t="shared" si="2"/>
        <v>688.988764</v>
      </c>
      <c r="F15">
        <f t="shared" si="3"/>
        <v>346.803309</v>
      </c>
    </row>
    <row r="16">
      <c r="A16" s="1">
        <v>2.6</v>
      </c>
      <c r="B16" s="1">
        <v>0.02</v>
      </c>
      <c r="C16" s="1">
        <v>3.059</v>
      </c>
      <c r="D16">
        <f t="shared" si="1"/>
        <v>0.1748999714</v>
      </c>
      <c r="E16">
        <f t="shared" si="2"/>
        <v>746.4044944</v>
      </c>
      <c r="F16">
        <f t="shared" si="3"/>
        <v>393.5665643</v>
      </c>
    </row>
    <row r="17">
      <c r="A17" s="1">
        <v>2.8</v>
      </c>
      <c r="B17" s="1">
        <v>0.02</v>
      </c>
      <c r="C17" s="1">
        <v>2.779</v>
      </c>
      <c r="D17">
        <f t="shared" si="1"/>
        <v>0.1667033293</v>
      </c>
      <c r="E17">
        <f t="shared" si="2"/>
        <v>803.8202247</v>
      </c>
      <c r="F17">
        <f t="shared" si="3"/>
        <v>441.495645</v>
      </c>
    </row>
    <row r="18">
      <c r="A18" s="1">
        <v>3.0</v>
      </c>
      <c r="B18" s="1">
        <v>0.02</v>
      </c>
      <c r="C18" s="1">
        <v>2.519</v>
      </c>
      <c r="D18">
        <f t="shared" si="1"/>
        <v>0.1587135785</v>
      </c>
      <c r="E18">
        <f t="shared" si="2"/>
        <v>861.2359551</v>
      </c>
      <c r="F18">
        <f t="shared" si="3"/>
        <v>490.4231724</v>
      </c>
    </row>
    <row r="19">
      <c r="A19" s="1">
        <v>3.1</v>
      </c>
      <c r="B19" s="1">
        <v>0.02</v>
      </c>
      <c r="C19" s="1">
        <v>2.759</v>
      </c>
      <c r="D19">
        <f t="shared" si="1"/>
        <v>0.1661023781</v>
      </c>
      <c r="E19">
        <f t="shared" si="2"/>
        <v>889.9438202</v>
      </c>
      <c r="F19">
        <f t="shared" si="3"/>
        <v>515.2168402</v>
      </c>
    </row>
    <row r="20">
      <c r="A20" s="1">
        <v>3.2</v>
      </c>
      <c r="B20" s="1">
        <v>0.02</v>
      </c>
      <c r="C20" s="1">
        <v>2.679</v>
      </c>
      <c r="D20">
        <f t="shared" si="1"/>
        <v>0.1636765102</v>
      </c>
      <c r="E20">
        <f t="shared" si="2"/>
        <v>918.6516854</v>
      </c>
      <c r="F20">
        <f t="shared" si="3"/>
        <v>540.2097408</v>
      </c>
    </row>
    <row r="21">
      <c r="A21" s="1">
        <v>3.25</v>
      </c>
      <c r="B21" s="1">
        <v>0.02</v>
      </c>
      <c r="C21" s="1">
        <v>3.059</v>
      </c>
      <c r="D21">
        <f t="shared" si="1"/>
        <v>0.1748999714</v>
      </c>
      <c r="E21">
        <f t="shared" si="2"/>
        <v>933.005618</v>
      </c>
      <c r="F21">
        <f t="shared" si="3"/>
        <v>552.7765194</v>
      </c>
    </row>
    <row r="22">
      <c r="A22" s="1">
        <v>3.3</v>
      </c>
      <c r="B22" s="1">
        <v>0.02</v>
      </c>
      <c r="C22" s="1">
        <v>3.619</v>
      </c>
      <c r="D22">
        <f t="shared" si="1"/>
        <v>0.1902366947</v>
      </c>
      <c r="E22">
        <f t="shared" si="2"/>
        <v>947.3595506</v>
      </c>
      <c r="F22">
        <f t="shared" si="3"/>
        <v>565.3879961</v>
      </c>
    </row>
    <row r="23">
      <c r="A23" s="1">
        <v>3.35</v>
      </c>
      <c r="B23" s="1">
        <v>0.02</v>
      </c>
      <c r="C23" s="1">
        <v>3.639</v>
      </c>
      <c r="D23">
        <f t="shared" si="1"/>
        <v>0.1907616314</v>
      </c>
      <c r="E23">
        <f t="shared" si="2"/>
        <v>961.7134831</v>
      </c>
      <c r="F23">
        <f t="shared" si="3"/>
        <v>578.0426179</v>
      </c>
    </row>
    <row r="24">
      <c r="A24" s="1">
        <v>3.4</v>
      </c>
      <c r="B24" s="1">
        <v>0.02</v>
      </c>
      <c r="C24" s="1">
        <v>4.079</v>
      </c>
      <c r="D24">
        <f t="shared" si="1"/>
        <v>0.2019653436</v>
      </c>
      <c r="E24">
        <f t="shared" si="2"/>
        <v>976.0674157</v>
      </c>
      <c r="F24">
        <f t="shared" si="3"/>
        <v>590.7388983</v>
      </c>
    </row>
    <row r="25">
      <c r="A25" s="1">
        <v>3.45</v>
      </c>
      <c r="B25" s="1">
        <v>0.02</v>
      </c>
      <c r="C25" s="1">
        <v>4.049</v>
      </c>
      <c r="D25">
        <f t="shared" si="1"/>
        <v>0.2012212712</v>
      </c>
      <c r="E25">
        <f t="shared" si="2"/>
        <v>990.4213483</v>
      </c>
      <c r="F25">
        <f t="shared" si="3"/>
        <v>603.4754135</v>
      </c>
    </row>
    <row r="26">
      <c r="A26" s="1">
        <v>3.5</v>
      </c>
      <c r="B26" s="1">
        <v>0.02</v>
      </c>
      <c r="C26" s="1">
        <v>4.618</v>
      </c>
      <c r="D26">
        <f t="shared" si="1"/>
        <v>0.2148953234</v>
      </c>
      <c r="E26">
        <f t="shared" si="2"/>
        <v>1004.775281</v>
      </c>
      <c r="F26">
        <f t="shared" si="3"/>
        <v>616.2507996</v>
      </c>
    </row>
    <row r="27">
      <c r="A27" s="1">
        <v>3.55</v>
      </c>
      <c r="B27" s="1">
        <v>0.02</v>
      </c>
      <c r="C27" s="1">
        <v>4.208</v>
      </c>
      <c r="D27">
        <f t="shared" si="1"/>
        <v>0.2051341025</v>
      </c>
      <c r="E27">
        <f t="shared" si="2"/>
        <v>1019.129213</v>
      </c>
      <c r="F27">
        <f t="shared" si="3"/>
        <v>629.0637499</v>
      </c>
    </row>
    <row r="28">
      <c r="A28" s="1">
        <v>3.6</v>
      </c>
      <c r="B28" s="1">
        <v>0.02</v>
      </c>
      <c r="C28" s="1">
        <v>3.859</v>
      </c>
      <c r="D28">
        <f t="shared" si="1"/>
        <v>0.1964433761</v>
      </c>
      <c r="E28">
        <f t="shared" si="2"/>
        <v>1033.483146</v>
      </c>
      <c r="F28">
        <f t="shared" si="3"/>
        <v>641.913012</v>
      </c>
    </row>
    <row r="29">
      <c r="A29" s="1">
        <v>3.65</v>
      </c>
      <c r="B29" s="1">
        <v>0.02</v>
      </c>
      <c r="C29" s="1">
        <v>3.899</v>
      </c>
      <c r="D29">
        <f t="shared" si="1"/>
        <v>0.1974588565</v>
      </c>
      <c r="E29">
        <f t="shared" si="2"/>
        <v>1047.837079</v>
      </c>
      <c r="F29">
        <f t="shared" si="3"/>
        <v>654.7973852</v>
      </c>
    </row>
    <row r="30">
      <c r="A30" s="1">
        <v>3.7</v>
      </c>
      <c r="B30" s="1">
        <v>0.02</v>
      </c>
      <c r="C30" s="1">
        <v>4.248</v>
      </c>
      <c r="D30">
        <f t="shared" si="1"/>
        <v>0.2061067684</v>
      </c>
      <c r="E30">
        <f t="shared" si="2"/>
        <v>1062.191011</v>
      </c>
      <c r="F30">
        <f t="shared" si="3"/>
        <v>667.7157182</v>
      </c>
    </row>
    <row r="31">
      <c r="A31" s="1">
        <v>3.75</v>
      </c>
      <c r="B31" s="1">
        <v>0.02</v>
      </c>
      <c r="C31" s="1">
        <v>3.649</v>
      </c>
      <c r="D31">
        <f t="shared" si="1"/>
        <v>0.1910235588</v>
      </c>
      <c r="E31">
        <f t="shared" si="2"/>
        <v>1076.544944</v>
      </c>
      <c r="F31">
        <f t="shared" si="3"/>
        <v>680.6669065</v>
      </c>
    </row>
    <row r="32">
      <c r="A32" s="1">
        <v>3.8</v>
      </c>
      <c r="B32" s="1">
        <v>0.02</v>
      </c>
      <c r="C32" s="1">
        <v>3.139</v>
      </c>
      <c r="D32">
        <f t="shared" si="1"/>
        <v>0.1771722326</v>
      </c>
      <c r="E32">
        <f t="shared" si="2"/>
        <v>1090.898876</v>
      </c>
      <c r="F32">
        <f t="shared" si="3"/>
        <v>693.6498904</v>
      </c>
    </row>
    <row r="33">
      <c r="A33" s="1">
        <v>3.9</v>
      </c>
      <c r="B33" s="1">
        <v>0.02</v>
      </c>
      <c r="C33" s="1">
        <v>2.369</v>
      </c>
      <c r="D33">
        <f t="shared" si="1"/>
        <v>0.1539155613</v>
      </c>
      <c r="E33">
        <f t="shared" si="2"/>
        <v>1119.606742</v>
      </c>
      <c r="F33">
        <f t="shared" si="3"/>
        <v>719.7072177</v>
      </c>
    </row>
    <row r="34">
      <c r="A34" s="1">
        <v>4.0</v>
      </c>
      <c r="B34" s="1">
        <v>0.02</v>
      </c>
      <c r="C34" s="1">
        <v>1.389</v>
      </c>
      <c r="D34">
        <f t="shared" si="1"/>
        <v>0.1178558441</v>
      </c>
      <c r="E34">
        <f t="shared" si="2"/>
        <v>1148.314607</v>
      </c>
      <c r="F34">
        <f t="shared" si="3"/>
        <v>745.8800404</v>
      </c>
    </row>
    <row r="35">
      <c r="A35" s="1">
        <v>4.1</v>
      </c>
      <c r="B35" s="1">
        <v>0.02</v>
      </c>
      <c r="C35" s="1">
        <v>1.23</v>
      </c>
      <c r="D35">
        <f t="shared" si="1"/>
        <v>0.1109053651</v>
      </c>
      <c r="E35">
        <f t="shared" si="2"/>
        <v>1177.022472</v>
      </c>
      <c r="F35">
        <f t="shared" si="3"/>
        <v>772.1612913</v>
      </c>
    </row>
    <row r="36">
      <c r="A36" s="1">
        <v>4.2</v>
      </c>
      <c r="B36" s="1">
        <v>0.02</v>
      </c>
      <c r="C36" s="1">
        <v>0.84</v>
      </c>
      <c r="D36">
        <f t="shared" si="1"/>
        <v>0.0916515139</v>
      </c>
      <c r="E36">
        <f t="shared" si="2"/>
        <v>1205.730337</v>
      </c>
      <c r="F36">
        <f t="shared" si="3"/>
        <v>798.5444421</v>
      </c>
    </row>
    <row r="37">
      <c r="A37" s="1">
        <v>4.3</v>
      </c>
      <c r="B37" s="1">
        <v>0.02</v>
      </c>
      <c r="C37" s="1">
        <v>0.818</v>
      </c>
      <c r="D37">
        <f t="shared" si="1"/>
        <v>0.09044335244</v>
      </c>
      <c r="E37">
        <f t="shared" si="2"/>
        <v>1234.438202</v>
      </c>
      <c r="F37">
        <f t="shared" si="3"/>
        <v>825.0234561</v>
      </c>
    </row>
    <row r="38">
      <c r="A38" s="1">
        <v>4.4</v>
      </c>
      <c r="B38" s="1">
        <v>0.02</v>
      </c>
      <c r="C38" s="1">
        <v>0.74</v>
      </c>
      <c r="D38">
        <f t="shared" si="1"/>
        <v>0.08602325267</v>
      </c>
      <c r="E38">
        <f t="shared" si="2"/>
        <v>1263.146067</v>
      </c>
      <c r="F38">
        <f t="shared" si="3"/>
        <v>851.5927446</v>
      </c>
    </row>
    <row r="40">
      <c r="B40" s="2"/>
    </row>
  </sheetData>
  <conditionalFormatting sqref="A1:A2">
    <cfRule type="notContainsBlanks" dxfId="0" priority="1">
      <formula>LEN(TRIM(A1))&gt;0</formula>
    </cfRule>
  </conditionalFormatting>
  <drawing r:id="rId1"/>
</worksheet>
</file>