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bum71\SIM\omnetpp-5.6.2\omnetpp-5.6.2\MyTest\Solution\results\"/>
    </mc:Choice>
  </mc:AlternateContent>
  <xr:revisionPtr revIDLastSave="0" documentId="13_ncr:1_{E0460EC2-CFC7-4855-BCD3-3946E074CD5B}" xr6:coauthVersionLast="47" xr6:coauthVersionMax="47" xr10:uidLastSave="{00000000-0000-0000-0000-000000000000}"/>
  <bookViews>
    <workbookView xWindow="6090" yWindow="435" windowWidth="19035" windowHeight="13950" xr2:uid="{00000000-000D-0000-FFFF-FFFF00000000}"/>
  </bookViews>
  <sheets>
    <sheet name="N=20(Original)" sheetId="1" r:id="rId1"/>
    <sheet name="N=20(Solution)" sheetId="2" r:id="rId2"/>
    <sheet name="N=20(Optimal)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3" i="1" l="1"/>
  <c r="L23" i="2"/>
  <c r="N24" i="1"/>
  <c r="W23" i="3"/>
  <c r="V23" i="3"/>
  <c r="U23" i="3"/>
  <c r="T23" i="3"/>
  <c r="S23" i="3"/>
  <c r="R23" i="3"/>
  <c r="Q23" i="3"/>
  <c r="P23" i="3"/>
  <c r="O23" i="3"/>
  <c r="N23" i="3"/>
  <c r="N24" i="3" s="1"/>
  <c r="K23" i="3"/>
  <c r="J23" i="3"/>
  <c r="I23" i="3"/>
  <c r="H23" i="3"/>
  <c r="G23" i="3"/>
  <c r="F23" i="3"/>
  <c r="E23" i="3"/>
  <c r="D23" i="3"/>
  <c r="C23" i="3"/>
  <c r="B23" i="3"/>
  <c r="P23" i="1"/>
  <c r="O23" i="2"/>
  <c r="C23" i="1"/>
  <c r="W23" i="2"/>
  <c r="V23" i="2"/>
  <c r="U23" i="2"/>
  <c r="T23" i="2"/>
  <c r="S23" i="2"/>
  <c r="R23" i="2"/>
  <c r="Q23" i="2"/>
  <c r="P23" i="2"/>
  <c r="N23" i="2"/>
  <c r="K23" i="2"/>
  <c r="J23" i="2"/>
  <c r="I23" i="2"/>
  <c r="H23" i="2"/>
  <c r="G23" i="2"/>
  <c r="F23" i="2"/>
  <c r="E23" i="2"/>
  <c r="D23" i="2"/>
  <c r="C23" i="2"/>
  <c r="B23" i="2"/>
  <c r="H23" i="1"/>
  <c r="I23" i="1"/>
  <c r="O23" i="1"/>
  <c r="Q23" i="1"/>
  <c r="R23" i="1"/>
  <c r="S23" i="1"/>
  <c r="T23" i="1"/>
  <c r="U23" i="1"/>
  <c r="V23" i="1"/>
  <c r="W23" i="1"/>
  <c r="N23" i="1"/>
  <c r="D23" i="1"/>
  <c r="E23" i="1"/>
  <c r="F23" i="1"/>
  <c r="G23" i="1"/>
  <c r="J23" i="1"/>
  <c r="K23" i="1"/>
  <c r="B23" i="1"/>
  <c r="B25" i="1" s="1"/>
  <c r="B25" i="2" l="1"/>
  <c r="B24" i="1"/>
  <c r="N24" i="2"/>
  <c r="B25" i="3"/>
  <c r="B24" i="3"/>
  <c r="B24" i="2"/>
</calcChain>
</file>

<file path=xl/sharedStrings.xml><?xml version="1.0" encoding="utf-8"?>
<sst xmlns="http://schemas.openxmlformats.org/spreadsheetml/2006/main" count="156" uniqueCount="35">
  <si>
    <t>Vehicle 1</t>
    <phoneticPr fontId="1" type="noConversion"/>
  </si>
  <si>
    <t>Vehicle 2</t>
    <phoneticPr fontId="1" type="noConversion"/>
  </si>
  <si>
    <t>Vehicle 3</t>
  </si>
  <si>
    <t>Vehicle 4</t>
  </si>
  <si>
    <t>Vehicle 5</t>
  </si>
  <si>
    <t>Vehicle 6</t>
  </si>
  <si>
    <t>Vehicle 7</t>
  </si>
  <si>
    <t>Vehicle 8</t>
  </si>
  <si>
    <t>Vehicle 9</t>
  </si>
  <si>
    <t>Vehicle 10</t>
  </si>
  <si>
    <t>Vehicle 11</t>
  </si>
  <si>
    <t>Vehicle 12</t>
  </si>
  <si>
    <t>Vehicle 13</t>
  </si>
  <si>
    <t>Vehicle 14</t>
  </si>
  <si>
    <t>Vehicle 15</t>
  </si>
  <si>
    <t>Vehicle 16</t>
  </si>
  <si>
    <t>Vehicle 17</t>
  </si>
  <si>
    <t>Vehicle 18</t>
  </si>
  <si>
    <t>Vehicle 19</t>
  </si>
  <si>
    <t>Vehicle 20</t>
  </si>
  <si>
    <t>전체</t>
    <phoneticPr fontId="1" type="noConversion"/>
  </si>
  <si>
    <t>성공</t>
    <phoneticPr fontId="1" type="noConversion"/>
  </si>
  <si>
    <t>평균</t>
    <phoneticPr fontId="1" type="noConversion"/>
  </si>
  <si>
    <t>전체 평균</t>
    <phoneticPr fontId="1" type="noConversion"/>
  </si>
  <si>
    <t>이동성</t>
    <phoneticPr fontId="1" type="noConversion"/>
  </si>
  <si>
    <t>표준 편차</t>
    <phoneticPr fontId="1" type="noConversion"/>
  </si>
  <si>
    <t>표준편차</t>
    <phoneticPr fontId="1" type="noConversion"/>
  </si>
  <si>
    <t>평균 msg 개수</t>
    <phoneticPr fontId="1" type="noConversion"/>
  </si>
  <si>
    <t>차량</t>
    <phoneticPr fontId="1" type="noConversion"/>
  </si>
  <si>
    <t>812.5개</t>
    <phoneticPr fontId="1" type="noConversion"/>
  </si>
  <si>
    <t>RSU</t>
    <phoneticPr fontId="1" type="noConversion"/>
  </si>
  <si>
    <t>33869.2개</t>
    <phoneticPr fontId="1" type="noConversion"/>
  </si>
  <si>
    <t>20대</t>
    <phoneticPr fontId="1" type="noConversion"/>
  </si>
  <si>
    <t>5대</t>
    <phoneticPr fontId="1" type="noConversion"/>
  </si>
  <si>
    <t>Test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</si>
</sst>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8" xfId="0" applyFill="1" applyBorder="1"/>
    <xf numFmtId="0" fontId="0" fillId="0" borderId="19" xfId="0" applyFill="1" applyBorder="1"/>
    <xf numFmtId="0" fontId="0" fillId="0" borderId="20" xfId="0" applyFill="1" applyBorder="1"/>
    <xf numFmtId="0" fontId="0" fillId="0" borderId="21" xfId="0" applyFill="1" applyBorder="1"/>
    <xf numFmtId="0" fontId="0" fillId="0" borderId="17" xfId="0" applyBorder="1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제안 방식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'N=20(Solution)'!$B$23:$K$23</c:f>
              <c:numCache>
                <c:formatCode>General</c:formatCode>
                <c:ptCount val="10"/>
                <c:pt idx="0">
                  <c:v>403.4</c:v>
                </c:pt>
                <c:pt idx="1">
                  <c:v>356.5</c:v>
                </c:pt>
                <c:pt idx="2">
                  <c:v>345.35</c:v>
                </c:pt>
                <c:pt idx="3">
                  <c:v>355.6</c:v>
                </c:pt>
                <c:pt idx="4">
                  <c:v>358.95</c:v>
                </c:pt>
                <c:pt idx="5">
                  <c:v>353.05</c:v>
                </c:pt>
                <c:pt idx="6">
                  <c:v>352.95</c:v>
                </c:pt>
                <c:pt idx="7">
                  <c:v>346.45</c:v>
                </c:pt>
                <c:pt idx="8">
                  <c:v>350.35</c:v>
                </c:pt>
                <c:pt idx="9">
                  <c:v>352.95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592-4F2D-A024-D67F13459420}"/>
            </c:ext>
          </c:extLst>
        </c:ser>
        <c:ser>
          <c:idx val="1"/>
          <c:order val="1"/>
          <c:tx>
            <c:v>기존 방식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'N=20(Original)'!$B$23:$K$23</c:f>
              <c:numCache>
                <c:formatCode>General</c:formatCode>
                <c:ptCount val="10"/>
                <c:pt idx="0">
                  <c:v>367</c:v>
                </c:pt>
                <c:pt idx="1">
                  <c:v>326.39999999999998</c:v>
                </c:pt>
                <c:pt idx="2">
                  <c:v>330.05</c:v>
                </c:pt>
                <c:pt idx="3">
                  <c:v>323.60000000000002</c:v>
                </c:pt>
                <c:pt idx="4">
                  <c:v>330</c:v>
                </c:pt>
                <c:pt idx="5">
                  <c:v>328.3</c:v>
                </c:pt>
                <c:pt idx="6">
                  <c:v>328.45</c:v>
                </c:pt>
                <c:pt idx="7">
                  <c:v>325.2</c:v>
                </c:pt>
                <c:pt idx="8">
                  <c:v>326.35000000000002</c:v>
                </c:pt>
                <c:pt idx="9">
                  <c:v>326.85000000000002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592-4F2D-A024-D67F13459420}"/>
            </c:ext>
          </c:extLst>
        </c:ser>
        <c:ser>
          <c:idx val="2"/>
          <c:order val="2"/>
          <c:tx>
            <c:v>최적값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'N=20(Optimal)'!$B$23:$K$23</c:f>
              <c:numCache>
                <c:formatCode>General</c:formatCode>
                <c:ptCount val="10"/>
                <c:pt idx="0">
                  <c:v>435.9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95-4A57-A94B-9EAAAFD3DD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8492543"/>
        <c:axId val="1698492959"/>
      </c:lineChart>
      <c:catAx>
        <c:axId val="16984925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98492959"/>
        <c:crosses val="autoZero"/>
        <c:auto val="1"/>
        <c:lblAlgn val="ctr"/>
        <c:lblOffset val="100"/>
        <c:noMultiLvlLbl val="0"/>
      </c:catAx>
      <c:valAx>
        <c:axId val="1698492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98492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제안 방식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'N=20(Solution)'!$N$23:$W$23</c:f>
              <c:numCache>
                <c:formatCode>General</c:formatCode>
                <c:ptCount val="10"/>
                <c:pt idx="0">
                  <c:v>39.299999999999997</c:v>
                </c:pt>
                <c:pt idx="1">
                  <c:v>39.4</c:v>
                </c:pt>
                <c:pt idx="2">
                  <c:v>38.25</c:v>
                </c:pt>
                <c:pt idx="3">
                  <c:v>39.549999999999997</c:v>
                </c:pt>
                <c:pt idx="4">
                  <c:v>40.450000000000003</c:v>
                </c:pt>
                <c:pt idx="5">
                  <c:v>38.299999999999997</c:v>
                </c:pt>
                <c:pt idx="6">
                  <c:v>38.200000000000003</c:v>
                </c:pt>
                <c:pt idx="7">
                  <c:v>37.9</c:v>
                </c:pt>
                <c:pt idx="8">
                  <c:v>40.049999999999997</c:v>
                </c:pt>
                <c:pt idx="9">
                  <c:v>38.6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94-483F-B13B-3333BCF31BBE}"/>
            </c:ext>
          </c:extLst>
        </c:ser>
        <c:ser>
          <c:idx val="1"/>
          <c:order val="1"/>
          <c:tx>
            <c:v>기존 방식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'N=20(Original)'!$N$23:$W$23</c:f>
              <c:numCache>
                <c:formatCode>General</c:formatCode>
                <c:ptCount val="10"/>
                <c:pt idx="0">
                  <c:v>30.95</c:v>
                </c:pt>
                <c:pt idx="1">
                  <c:v>32.15</c:v>
                </c:pt>
                <c:pt idx="2">
                  <c:v>30.65</c:v>
                </c:pt>
                <c:pt idx="3">
                  <c:v>32.049999999999997</c:v>
                </c:pt>
                <c:pt idx="4">
                  <c:v>32.299999999999997</c:v>
                </c:pt>
                <c:pt idx="5">
                  <c:v>30.65</c:v>
                </c:pt>
                <c:pt idx="6">
                  <c:v>31.3</c:v>
                </c:pt>
                <c:pt idx="7">
                  <c:v>32.799999999999997</c:v>
                </c:pt>
                <c:pt idx="8">
                  <c:v>30.6</c:v>
                </c:pt>
                <c:pt idx="9">
                  <c:v>32.4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94-483F-B13B-3333BCF31B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7353439"/>
        <c:axId val="1527353023"/>
      </c:lineChart>
      <c:catAx>
        <c:axId val="15273534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7353023"/>
        <c:crosses val="autoZero"/>
        <c:auto val="1"/>
        <c:lblAlgn val="ctr"/>
        <c:lblOffset val="100"/>
        <c:noMultiLvlLbl val="0"/>
      </c:catAx>
      <c:valAx>
        <c:axId val="1527353023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7353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392205</xdr:colOff>
      <xdr:row>23</xdr:row>
      <xdr:rowOff>191621</xdr:rowOff>
    </xdr:from>
    <xdr:to>
      <xdr:col>11</xdr:col>
      <xdr:colOff>179293</xdr:colOff>
      <xdr:row>36</xdr:row>
      <xdr:rowOff>155762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158AF1F-706C-44F8-803C-4EA0F00DBE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504265</xdr:colOff>
      <xdr:row>23</xdr:row>
      <xdr:rowOff>118783</xdr:rowOff>
    </xdr:from>
    <xdr:to>
      <xdr:col>21</xdr:col>
      <xdr:colOff>291353</xdr:colOff>
      <xdr:row>36</xdr:row>
      <xdr:rowOff>82924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ABA5147B-F8FC-437F-8070-11BAC49907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1"/>
  <sheetViews>
    <sheetView tabSelected="1" zoomScaleNormal="100" workbookViewId="0">
      <selection activeCell="L24" sqref="L24"/>
    </sheetView>
  </sheetViews>
  <sheetFormatPr defaultRowHeight="16.5" x14ac:dyDescent="0.3"/>
  <cols>
    <col min="1" max="1" width="10.375" bestFit="1" customWidth="1"/>
    <col min="13" max="13" width="10.375" bestFit="1" customWidth="1"/>
  </cols>
  <sheetData>
    <row r="1" spans="1:23" ht="17.25" thickBot="1" x14ac:dyDescent="0.35">
      <c r="B1" s="21" t="s">
        <v>21</v>
      </c>
      <c r="C1" s="21"/>
      <c r="D1" s="21"/>
      <c r="E1" s="21"/>
      <c r="F1" s="21"/>
      <c r="G1" s="21"/>
      <c r="H1" s="21"/>
      <c r="I1" s="21"/>
      <c r="J1" s="21"/>
      <c r="K1" s="21"/>
      <c r="N1" s="21" t="s">
        <v>20</v>
      </c>
      <c r="O1" s="21"/>
      <c r="P1" s="21"/>
      <c r="Q1" s="21"/>
      <c r="R1" s="21"/>
      <c r="S1" s="21"/>
      <c r="T1" s="21"/>
      <c r="U1" s="21"/>
      <c r="V1" s="21"/>
      <c r="W1" s="21"/>
    </row>
    <row r="2" spans="1:23" ht="17.25" thickBot="1" x14ac:dyDescent="0.35">
      <c r="A2" s="5"/>
      <c r="B2" s="6">
        <v>1</v>
      </c>
      <c r="C2" s="7">
        <v>2</v>
      </c>
      <c r="D2" s="7">
        <v>3</v>
      </c>
      <c r="E2" s="7">
        <v>4</v>
      </c>
      <c r="F2" s="7">
        <v>5</v>
      </c>
      <c r="G2" s="7">
        <v>6</v>
      </c>
      <c r="H2" s="7">
        <v>7</v>
      </c>
      <c r="I2" s="7">
        <v>8</v>
      </c>
      <c r="J2" s="7">
        <v>9</v>
      </c>
      <c r="K2" s="8">
        <v>10</v>
      </c>
      <c r="L2" t="s">
        <v>34</v>
      </c>
      <c r="M2" s="5"/>
      <c r="N2" s="6">
        <v>1</v>
      </c>
      <c r="O2" s="7">
        <v>2</v>
      </c>
      <c r="P2" s="7">
        <v>3</v>
      </c>
      <c r="Q2" s="7">
        <v>4</v>
      </c>
      <c r="R2" s="7">
        <v>5</v>
      </c>
      <c r="S2" s="7">
        <v>6</v>
      </c>
      <c r="T2" s="7">
        <v>7</v>
      </c>
      <c r="U2" s="7">
        <v>8</v>
      </c>
      <c r="V2" s="7">
        <v>9</v>
      </c>
      <c r="W2" s="8">
        <v>10</v>
      </c>
    </row>
    <row r="3" spans="1:23" x14ac:dyDescent="0.3">
      <c r="A3" s="2" t="s">
        <v>0</v>
      </c>
      <c r="B3" s="10">
        <v>372</v>
      </c>
      <c r="C3" s="10">
        <v>325</v>
      </c>
      <c r="D3" s="10">
        <v>343</v>
      </c>
      <c r="E3" s="10">
        <v>326</v>
      </c>
      <c r="F3" s="10">
        <v>311</v>
      </c>
      <c r="G3" s="10">
        <v>348</v>
      </c>
      <c r="H3" s="10">
        <v>301</v>
      </c>
      <c r="I3" s="10">
        <v>338</v>
      </c>
      <c r="J3" s="10">
        <v>347</v>
      </c>
      <c r="K3" s="10">
        <v>317</v>
      </c>
      <c r="L3" s="19">
        <v>375</v>
      </c>
      <c r="M3" s="2" t="s">
        <v>0</v>
      </c>
      <c r="N3" s="9">
        <v>27</v>
      </c>
      <c r="O3" s="10">
        <v>34</v>
      </c>
      <c r="P3" s="10">
        <v>35</v>
      </c>
      <c r="Q3" s="10">
        <v>28</v>
      </c>
      <c r="R3" s="10">
        <v>30</v>
      </c>
      <c r="S3" s="10">
        <v>32</v>
      </c>
      <c r="T3" s="10">
        <v>31</v>
      </c>
      <c r="U3" s="10">
        <v>31</v>
      </c>
      <c r="V3" s="10">
        <v>31</v>
      </c>
      <c r="W3" s="11">
        <v>31</v>
      </c>
    </row>
    <row r="4" spans="1:23" x14ac:dyDescent="0.3">
      <c r="A4" s="3" t="s">
        <v>1</v>
      </c>
      <c r="B4" s="1">
        <v>342</v>
      </c>
      <c r="C4" s="1">
        <v>331</v>
      </c>
      <c r="D4" s="1">
        <v>314</v>
      </c>
      <c r="E4" s="1">
        <v>305</v>
      </c>
      <c r="F4" s="1">
        <v>342</v>
      </c>
      <c r="G4" s="1">
        <v>335</v>
      </c>
      <c r="H4" s="1">
        <v>331</v>
      </c>
      <c r="I4" s="1">
        <v>338</v>
      </c>
      <c r="J4" s="1">
        <v>329</v>
      </c>
      <c r="K4" s="1">
        <v>332</v>
      </c>
      <c r="L4" s="19">
        <v>375</v>
      </c>
      <c r="M4" s="3" t="s">
        <v>1</v>
      </c>
      <c r="N4" s="12">
        <v>25</v>
      </c>
      <c r="O4" s="1">
        <v>32</v>
      </c>
      <c r="P4" s="1">
        <v>33</v>
      </c>
      <c r="Q4" s="1">
        <v>32</v>
      </c>
      <c r="R4" s="1">
        <v>34</v>
      </c>
      <c r="S4" s="1">
        <v>28</v>
      </c>
      <c r="T4" s="1">
        <v>32</v>
      </c>
      <c r="U4" s="1">
        <v>36</v>
      </c>
      <c r="V4" s="1">
        <v>33</v>
      </c>
      <c r="W4" s="13">
        <v>30</v>
      </c>
    </row>
    <row r="5" spans="1:23" x14ac:dyDescent="0.3">
      <c r="A5" s="3" t="s">
        <v>2</v>
      </c>
      <c r="B5" s="1">
        <v>384</v>
      </c>
      <c r="C5" s="1">
        <v>314</v>
      </c>
      <c r="D5" s="1">
        <v>319</v>
      </c>
      <c r="E5" s="1">
        <v>304</v>
      </c>
      <c r="F5" s="1">
        <v>329</v>
      </c>
      <c r="G5" s="1">
        <v>332</v>
      </c>
      <c r="H5" s="1">
        <v>294</v>
      </c>
      <c r="I5" s="1">
        <v>332</v>
      </c>
      <c r="J5" s="1">
        <v>322</v>
      </c>
      <c r="K5" s="1">
        <v>335</v>
      </c>
      <c r="L5" s="19">
        <v>362</v>
      </c>
      <c r="M5" s="3" t="s">
        <v>2</v>
      </c>
      <c r="N5" s="12">
        <v>35</v>
      </c>
      <c r="O5" s="1">
        <v>28</v>
      </c>
      <c r="P5" s="1">
        <v>34</v>
      </c>
      <c r="Q5" s="1">
        <v>32</v>
      </c>
      <c r="R5" s="1">
        <v>35</v>
      </c>
      <c r="S5" s="1">
        <v>32</v>
      </c>
      <c r="T5" s="1">
        <v>36</v>
      </c>
      <c r="U5" s="1">
        <v>29</v>
      </c>
      <c r="V5" s="1">
        <v>30</v>
      </c>
      <c r="W5" s="13">
        <v>35</v>
      </c>
    </row>
    <row r="6" spans="1:23" x14ac:dyDescent="0.3">
      <c r="A6" s="3" t="s">
        <v>3</v>
      </c>
      <c r="B6" s="1">
        <v>378</v>
      </c>
      <c r="C6" s="1">
        <v>288</v>
      </c>
      <c r="D6" s="1">
        <v>397</v>
      </c>
      <c r="E6" s="1">
        <v>300</v>
      </c>
      <c r="F6" s="1">
        <v>308</v>
      </c>
      <c r="G6" s="1">
        <v>316</v>
      </c>
      <c r="H6" s="1">
        <v>319</v>
      </c>
      <c r="I6" s="1">
        <v>320</v>
      </c>
      <c r="J6" s="1">
        <v>343</v>
      </c>
      <c r="K6" s="1">
        <v>319</v>
      </c>
      <c r="L6" s="19">
        <v>365</v>
      </c>
      <c r="M6" s="3" t="s">
        <v>3</v>
      </c>
      <c r="N6" s="12">
        <v>31</v>
      </c>
      <c r="O6" s="1">
        <v>32</v>
      </c>
      <c r="P6" s="1">
        <v>23</v>
      </c>
      <c r="Q6" s="1">
        <v>29</v>
      </c>
      <c r="R6" s="1">
        <v>30</v>
      </c>
      <c r="S6" s="1">
        <v>30</v>
      </c>
      <c r="T6" s="1">
        <v>23</v>
      </c>
      <c r="U6" s="1">
        <v>29</v>
      </c>
      <c r="V6" s="1">
        <v>30</v>
      </c>
      <c r="W6" s="13">
        <v>27</v>
      </c>
    </row>
    <row r="7" spans="1:23" x14ac:dyDescent="0.3">
      <c r="A7" s="3" t="s">
        <v>4</v>
      </c>
      <c r="B7" s="1">
        <v>393</v>
      </c>
      <c r="C7" s="1">
        <v>340</v>
      </c>
      <c r="D7" s="1">
        <v>336</v>
      </c>
      <c r="E7" s="1">
        <v>334</v>
      </c>
      <c r="F7" s="1">
        <v>323</v>
      </c>
      <c r="G7" s="1">
        <v>330</v>
      </c>
      <c r="H7" s="1">
        <v>345</v>
      </c>
      <c r="I7" s="1">
        <v>326</v>
      </c>
      <c r="J7" s="1">
        <v>304</v>
      </c>
      <c r="K7" s="1">
        <v>309</v>
      </c>
      <c r="L7" s="19">
        <v>379</v>
      </c>
      <c r="M7" s="3" t="s">
        <v>4</v>
      </c>
      <c r="N7" s="12">
        <v>37</v>
      </c>
      <c r="O7" s="1">
        <v>32</v>
      </c>
      <c r="P7" s="1">
        <v>30</v>
      </c>
      <c r="Q7" s="1">
        <v>34</v>
      </c>
      <c r="R7" s="1">
        <v>32</v>
      </c>
      <c r="S7" s="1">
        <v>31</v>
      </c>
      <c r="T7" s="1">
        <v>32</v>
      </c>
      <c r="U7" s="1">
        <v>35</v>
      </c>
      <c r="V7" s="1">
        <v>34</v>
      </c>
      <c r="W7" s="13">
        <v>30</v>
      </c>
    </row>
    <row r="8" spans="1:23" x14ac:dyDescent="0.3">
      <c r="A8" s="3" t="s">
        <v>5</v>
      </c>
      <c r="B8" s="1">
        <v>374</v>
      </c>
      <c r="C8" s="1">
        <v>322</v>
      </c>
      <c r="D8" s="1">
        <v>332</v>
      </c>
      <c r="E8" s="1">
        <v>310</v>
      </c>
      <c r="F8" s="1">
        <v>321</v>
      </c>
      <c r="G8" s="1">
        <v>322</v>
      </c>
      <c r="H8" s="1">
        <v>334</v>
      </c>
      <c r="I8" s="1">
        <v>334</v>
      </c>
      <c r="J8" s="1">
        <v>318</v>
      </c>
      <c r="K8" s="1">
        <v>354</v>
      </c>
      <c r="L8" s="19">
        <v>387</v>
      </c>
      <c r="M8" s="3" t="s">
        <v>5</v>
      </c>
      <c r="N8" s="12">
        <v>26</v>
      </c>
      <c r="O8" s="1">
        <v>31</v>
      </c>
      <c r="P8" s="1">
        <v>28</v>
      </c>
      <c r="Q8" s="1">
        <v>31</v>
      </c>
      <c r="R8" s="1">
        <v>35</v>
      </c>
      <c r="S8" s="1">
        <v>31</v>
      </c>
      <c r="T8" s="1">
        <v>37</v>
      </c>
      <c r="U8" s="1">
        <v>30</v>
      </c>
      <c r="V8" s="1">
        <v>34</v>
      </c>
      <c r="W8" s="13">
        <v>32</v>
      </c>
    </row>
    <row r="9" spans="1:23" x14ac:dyDescent="0.3">
      <c r="A9" s="3" t="s">
        <v>6</v>
      </c>
      <c r="B9" s="1">
        <v>357</v>
      </c>
      <c r="C9" s="1">
        <v>317</v>
      </c>
      <c r="D9" s="1">
        <v>328</v>
      </c>
      <c r="E9" s="1">
        <v>309</v>
      </c>
      <c r="F9" s="1">
        <v>292</v>
      </c>
      <c r="G9" s="1">
        <v>315</v>
      </c>
      <c r="H9" s="1">
        <v>329</v>
      </c>
      <c r="I9" s="1">
        <v>316</v>
      </c>
      <c r="J9" s="1">
        <v>347</v>
      </c>
      <c r="K9" s="1">
        <v>325</v>
      </c>
      <c r="L9" s="19">
        <v>365</v>
      </c>
      <c r="M9" s="3" t="s">
        <v>6</v>
      </c>
      <c r="N9" s="12">
        <v>32</v>
      </c>
      <c r="O9" s="1">
        <v>33</v>
      </c>
      <c r="P9" s="1">
        <v>33</v>
      </c>
      <c r="Q9" s="1">
        <v>31</v>
      </c>
      <c r="R9" s="1">
        <v>37</v>
      </c>
      <c r="S9" s="1">
        <v>32</v>
      </c>
      <c r="T9" s="1">
        <v>30</v>
      </c>
      <c r="U9" s="1">
        <v>36</v>
      </c>
      <c r="V9" s="1">
        <v>27</v>
      </c>
      <c r="W9" s="13">
        <v>30</v>
      </c>
    </row>
    <row r="10" spans="1:23" x14ac:dyDescent="0.3">
      <c r="A10" s="3" t="s">
        <v>7</v>
      </c>
      <c r="B10" s="1">
        <v>362</v>
      </c>
      <c r="C10" s="1">
        <v>345</v>
      </c>
      <c r="D10" s="1">
        <v>338</v>
      </c>
      <c r="E10" s="1">
        <v>338</v>
      </c>
      <c r="F10" s="1">
        <v>347</v>
      </c>
      <c r="G10" s="1">
        <v>356</v>
      </c>
      <c r="H10" s="1">
        <v>333</v>
      </c>
      <c r="I10" s="1">
        <v>323</v>
      </c>
      <c r="J10" s="1">
        <v>319</v>
      </c>
      <c r="K10" s="1">
        <v>314</v>
      </c>
      <c r="L10" s="19">
        <v>357</v>
      </c>
      <c r="M10" s="3" t="s">
        <v>7</v>
      </c>
      <c r="N10" s="12">
        <v>32</v>
      </c>
      <c r="O10" s="1">
        <v>36</v>
      </c>
      <c r="P10" s="1">
        <v>32</v>
      </c>
      <c r="Q10" s="1">
        <v>34</v>
      </c>
      <c r="R10" s="1">
        <v>30</v>
      </c>
      <c r="S10" s="1">
        <v>27</v>
      </c>
      <c r="T10" s="1">
        <v>34</v>
      </c>
      <c r="U10" s="1">
        <v>33</v>
      </c>
      <c r="V10" s="1">
        <v>29</v>
      </c>
      <c r="W10" s="13">
        <v>38</v>
      </c>
    </row>
    <row r="11" spans="1:23" x14ac:dyDescent="0.3">
      <c r="A11" s="3" t="s">
        <v>8</v>
      </c>
      <c r="B11" s="1">
        <v>371</v>
      </c>
      <c r="C11" s="1">
        <v>320</v>
      </c>
      <c r="D11" s="1">
        <v>324</v>
      </c>
      <c r="E11" s="1">
        <v>365</v>
      </c>
      <c r="F11" s="1">
        <v>344</v>
      </c>
      <c r="G11" s="1">
        <v>299</v>
      </c>
      <c r="H11" s="1">
        <v>356</v>
      </c>
      <c r="I11" s="1">
        <v>315</v>
      </c>
      <c r="J11" s="1">
        <v>324</v>
      </c>
      <c r="K11" s="1">
        <v>316</v>
      </c>
      <c r="L11" s="19">
        <v>376</v>
      </c>
      <c r="M11" s="3" t="s">
        <v>8</v>
      </c>
      <c r="N11" s="12">
        <v>29</v>
      </c>
      <c r="O11" s="1">
        <v>28</v>
      </c>
      <c r="P11" s="1">
        <v>35</v>
      </c>
      <c r="Q11" s="1">
        <v>28</v>
      </c>
      <c r="R11" s="1">
        <v>35</v>
      </c>
      <c r="S11" s="1">
        <v>33</v>
      </c>
      <c r="T11" s="1">
        <v>26</v>
      </c>
      <c r="U11" s="1">
        <v>32</v>
      </c>
      <c r="V11" s="1">
        <v>30</v>
      </c>
      <c r="W11" s="13">
        <v>35</v>
      </c>
    </row>
    <row r="12" spans="1:23" x14ac:dyDescent="0.3">
      <c r="A12" s="3" t="s">
        <v>9</v>
      </c>
      <c r="B12" s="1">
        <v>363</v>
      </c>
      <c r="C12" s="1">
        <v>312</v>
      </c>
      <c r="D12" s="1">
        <v>299</v>
      </c>
      <c r="E12" s="1">
        <v>333</v>
      </c>
      <c r="F12" s="1">
        <v>336</v>
      </c>
      <c r="G12" s="1">
        <v>355</v>
      </c>
      <c r="H12" s="1">
        <v>336</v>
      </c>
      <c r="I12" s="1">
        <v>327</v>
      </c>
      <c r="J12" s="1">
        <v>325</v>
      </c>
      <c r="K12" s="1">
        <v>335</v>
      </c>
      <c r="L12" s="19">
        <v>386</v>
      </c>
      <c r="M12" s="3" t="s">
        <v>9</v>
      </c>
      <c r="N12" s="12">
        <v>32</v>
      </c>
      <c r="O12" s="1">
        <v>37</v>
      </c>
      <c r="P12" s="1">
        <v>28</v>
      </c>
      <c r="Q12" s="1">
        <v>31</v>
      </c>
      <c r="R12" s="1">
        <v>28</v>
      </c>
      <c r="S12" s="1">
        <v>36</v>
      </c>
      <c r="T12" s="1">
        <v>32</v>
      </c>
      <c r="U12" s="1">
        <v>33</v>
      </c>
      <c r="V12" s="1">
        <v>28</v>
      </c>
      <c r="W12" s="13">
        <v>33</v>
      </c>
    </row>
    <row r="13" spans="1:23" x14ac:dyDescent="0.3">
      <c r="A13" s="3" t="s">
        <v>10</v>
      </c>
      <c r="B13" s="1">
        <v>352</v>
      </c>
      <c r="C13" s="1">
        <v>309</v>
      </c>
      <c r="D13" s="1">
        <v>326</v>
      </c>
      <c r="E13" s="1">
        <v>329</v>
      </c>
      <c r="F13" s="1">
        <v>336</v>
      </c>
      <c r="G13" s="1">
        <v>313</v>
      </c>
      <c r="H13" s="1">
        <v>326</v>
      </c>
      <c r="I13" s="1">
        <v>334</v>
      </c>
      <c r="J13" s="1">
        <v>318</v>
      </c>
      <c r="K13" s="1">
        <v>313</v>
      </c>
      <c r="L13" s="19">
        <v>378</v>
      </c>
      <c r="M13" s="3" t="s">
        <v>10</v>
      </c>
      <c r="N13" s="12">
        <v>36</v>
      </c>
      <c r="O13" s="1">
        <v>30</v>
      </c>
      <c r="P13" s="1">
        <v>30</v>
      </c>
      <c r="Q13" s="1">
        <v>27</v>
      </c>
      <c r="R13" s="1">
        <v>32</v>
      </c>
      <c r="S13" s="1">
        <v>31</v>
      </c>
      <c r="T13" s="1">
        <v>33</v>
      </c>
      <c r="U13" s="1">
        <v>36</v>
      </c>
      <c r="V13" s="1">
        <v>28</v>
      </c>
      <c r="W13" s="13">
        <v>34</v>
      </c>
    </row>
    <row r="14" spans="1:23" x14ac:dyDescent="0.3">
      <c r="A14" s="3" t="s">
        <v>11</v>
      </c>
      <c r="B14" s="1">
        <v>350</v>
      </c>
      <c r="C14" s="1">
        <v>317</v>
      </c>
      <c r="D14" s="1">
        <v>320</v>
      </c>
      <c r="E14" s="1">
        <v>335</v>
      </c>
      <c r="F14" s="1">
        <v>320</v>
      </c>
      <c r="G14" s="1">
        <v>331</v>
      </c>
      <c r="H14" s="1">
        <v>331</v>
      </c>
      <c r="I14" s="1">
        <v>338</v>
      </c>
      <c r="J14" s="1">
        <v>341</v>
      </c>
      <c r="K14" s="1">
        <v>339</v>
      </c>
      <c r="L14" s="19">
        <v>368</v>
      </c>
      <c r="M14" s="3" t="s">
        <v>11</v>
      </c>
      <c r="N14" s="12">
        <v>31</v>
      </c>
      <c r="O14" s="1">
        <v>32</v>
      </c>
      <c r="P14" s="1">
        <v>25</v>
      </c>
      <c r="Q14" s="1">
        <v>30</v>
      </c>
      <c r="R14" s="1">
        <v>39</v>
      </c>
      <c r="S14" s="1">
        <v>30</v>
      </c>
      <c r="T14" s="1">
        <v>34</v>
      </c>
      <c r="U14" s="1">
        <v>33</v>
      </c>
      <c r="V14" s="1">
        <v>28</v>
      </c>
      <c r="W14" s="13">
        <v>33</v>
      </c>
    </row>
    <row r="15" spans="1:23" x14ac:dyDescent="0.3">
      <c r="A15" s="3" t="s">
        <v>12</v>
      </c>
      <c r="B15" s="1">
        <v>360</v>
      </c>
      <c r="C15" s="1">
        <v>309</v>
      </c>
      <c r="D15" s="1">
        <v>333</v>
      </c>
      <c r="E15" s="1">
        <v>313</v>
      </c>
      <c r="F15" s="1">
        <v>341</v>
      </c>
      <c r="G15" s="1">
        <v>329</v>
      </c>
      <c r="H15" s="1">
        <v>335</v>
      </c>
      <c r="I15" s="1">
        <v>313</v>
      </c>
      <c r="J15" s="1">
        <v>336</v>
      </c>
      <c r="K15" s="1">
        <v>340</v>
      </c>
      <c r="L15" s="19">
        <v>377</v>
      </c>
      <c r="M15" s="3" t="s">
        <v>12</v>
      </c>
      <c r="N15" s="12">
        <v>32</v>
      </c>
      <c r="O15" s="1">
        <v>30</v>
      </c>
      <c r="P15" s="1">
        <v>35</v>
      </c>
      <c r="Q15" s="1">
        <v>32</v>
      </c>
      <c r="R15" s="1">
        <v>31</v>
      </c>
      <c r="S15" s="1">
        <v>28</v>
      </c>
      <c r="T15" s="1">
        <v>30</v>
      </c>
      <c r="U15" s="1">
        <v>38</v>
      </c>
      <c r="V15" s="1">
        <v>31</v>
      </c>
      <c r="W15" s="13">
        <v>34</v>
      </c>
    </row>
    <row r="16" spans="1:23" x14ac:dyDescent="0.3">
      <c r="A16" s="3" t="s">
        <v>13</v>
      </c>
      <c r="B16" s="1">
        <v>366</v>
      </c>
      <c r="C16" s="1">
        <v>334</v>
      </c>
      <c r="D16" s="1">
        <v>336</v>
      </c>
      <c r="E16" s="1">
        <v>312</v>
      </c>
      <c r="F16" s="1">
        <v>333</v>
      </c>
      <c r="G16" s="1">
        <v>296</v>
      </c>
      <c r="H16" s="1">
        <v>339</v>
      </c>
      <c r="I16" s="1">
        <v>314</v>
      </c>
      <c r="J16" s="1">
        <v>336</v>
      </c>
      <c r="K16" s="1">
        <v>322</v>
      </c>
      <c r="L16" s="19">
        <v>366</v>
      </c>
      <c r="M16" s="3" t="s">
        <v>13</v>
      </c>
      <c r="N16" s="12">
        <v>27</v>
      </c>
      <c r="O16" s="1">
        <v>35</v>
      </c>
      <c r="P16" s="1">
        <v>34</v>
      </c>
      <c r="Q16" s="1">
        <v>37</v>
      </c>
      <c r="R16" s="1">
        <v>31</v>
      </c>
      <c r="S16" s="1">
        <v>33</v>
      </c>
      <c r="T16" s="1">
        <v>32</v>
      </c>
      <c r="U16" s="1">
        <v>31</v>
      </c>
      <c r="V16" s="1">
        <v>34</v>
      </c>
      <c r="W16" s="13">
        <v>36</v>
      </c>
    </row>
    <row r="17" spans="1:23" x14ac:dyDescent="0.3">
      <c r="A17" s="3" t="s">
        <v>14</v>
      </c>
      <c r="B17" s="1">
        <v>367</v>
      </c>
      <c r="C17" s="1">
        <v>344</v>
      </c>
      <c r="D17" s="1">
        <v>365</v>
      </c>
      <c r="E17" s="1">
        <v>343</v>
      </c>
      <c r="F17" s="1">
        <v>328</v>
      </c>
      <c r="G17" s="1">
        <v>365</v>
      </c>
      <c r="H17" s="1">
        <v>322</v>
      </c>
      <c r="I17" s="1">
        <v>342</v>
      </c>
      <c r="J17" s="1">
        <v>308</v>
      </c>
      <c r="K17" s="1">
        <v>319</v>
      </c>
      <c r="L17" s="19">
        <v>340</v>
      </c>
      <c r="M17" s="3" t="s">
        <v>14</v>
      </c>
      <c r="N17" s="12">
        <v>31</v>
      </c>
      <c r="O17" s="1">
        <v>32</v>
      </c>
      <c r="P17" s="1">
        <v>29</v>
      </c>
      <c r="Q17" s="1">
        <v>36</v>
      </c>
      <c r="R17" s="1">
        <v>30</v>
      </c>
      <c r="S17" s="1">
        <v>29</v>
      </c>
      <c r="T17" s="1">
        <v>27</v>
      </c>
      <c r="U17" s="1">
        <v>31</v>
      </c>
      <c r="V17" s="1">
        <v>30</v>
      </c>
      <c r="W17" s="13">
        <v>32</v>
      </c>
    </row>
    <row r="18" spans="1:23" x14ac:dyDescent="0.3">
      <c r="A18" s="3" t="s">
        <v>15</v>
      </c>
      <c r="B18" s="1">
        <v>366</v>
      </c>
      <c r="C18" s="1">
        <v>335</v>
      </c>
      <c r="D18" s="1">
        <v>337</v>
      </c>
      <c r="E18" s="1">
        <v>346</v>
      </c>
      <c r="F18" s="1">
        <v>339</v>
      </c>
      <c r="G18" s="1">
        <v>328</v>
      </c>
      <c r="H18" s="1">
        <v>333</v>
      </c>
      <c r="I18" s="1">
        <v>303</v>
      </c>
      <c r="J18" s="1">
        <v>319</v>
      </c>
      <c r="K18" s="1">
        <v>333</v>
      </c>
      <c r="L18" s="19">
        <v>365</v>
      </c>
      <c r="M18" s="3" t="s">
        <v>15</v>
      </c>
      <c r="N18" s="12">
        <v>32</v>
      </c>
      <c r="O18" s="1">
        <v>27</v>
      </c>
      <c r="P18" s="1">
        <v>31</v>
      </c>
      <c r="Q18" s="1">
        <v>36</v>
      </c>
      <c r="R18" s="1">
        <v>34</v>
      </c>
      <c r="S18" s="1">
        <v>27</v>
      </c>
      <c r="T18" s="1">
        <v>27</v>
      </c>
      <c r="U18" s="1">
        <v>32</v>
      </c>
      <c r="V18" s="1">
        <v>33</v>
      </c>
      <c r="W18" s="13">
        <v>31</v>
      </c>
    </row>
    <row r="19" spans="1:23" x14ac:dyDescent="0.3">
      <c r="A19" s="3" t="s">
        <v>16</v>
      </c>
      <c r="B19" s="1">
        <v>370</v>
      </c>
      <c r="C19" s="1">
        <v>324</v>
      </c>
      <c r="D19" s="1">
        <v>317</v>
      </c>
      <c r="E19" s="1">
        <v>332</v>
      </c>
      <c r="F19" s="1">
        <v>340</v>
      </c>
      <c r="G19" s="1">
        <v>346</v>
      </c>
      <c r="H19" s="1">
        <v>316</v>
      </c>
      <c r="I19" s="1">
        <v>318</v>
      </c>
      <c r="J19" s="1">
        <v>339</v>
      </c>
      <c r="K19" s="1">
        <v>335</v>
      </c>
      <c r="L19" s="19">
        <v>361</v>
      </c>
      <c r="M19" s="3" t="s">
        <v>16</v>
      </c>
      <c r="N19" s="12">
        <v>30</v>
      </c>
      <c r="O19" s="1">
        <v>35</v>
      </c>
      <c r="P19" s="1">
        <v>28</v>
      </c>
      <c r="Q19" s="1">
        <v>33</v>
      </c>
      <c r="R19" s="1">
        <v>25</v>
      </c>
      <c r="S19" s="1">
        <v>32</v>
      </c>
      <c r="T19" s="1">
        <v>34</v>
      </c>
      <c r="U19" s="1">
        <v>36</v>
      </c>
      <c r="V19" s="1">
        <v>34</v>
      </c>
      <c r="W19" s="13">
        <v>34</v>
      </c>
    </row>
    <row r="20" spans="1:23" x14ac:dyDescent="0.3">
      <c r="A20" s="3" t="s">
        <v>17</v>
      </c>
      <c r="B20" s="1">
        <v>362</v>
      </c>
      <c r="C20" s="1">
        <v>352</v>
      </c>
      <c r="D20" s="1">
        <v>310</v>
      </c>
      <c r="E20" s="1">
        <v>326</v>
      </c>
      <c r="F20" s="1">
        <v>331</v>
      </c>
      <c r="G20" s="1">
        <v>310</v>
      </c>
      <c r="H20" s="1">
        <v>317</v>
      </c>
      <c r="I20" s="1">
        <v>295</v>
      </c>
      <c r="J20" s="1">
        <v>327</v>
      </c>
      <c r="K20" s="1">
        <v>332</v>
      </c>
      <c r="L20" s="19">
        <v>360</v>
      </c>
      <c r="M20" s="3" t="s">
        <v>17</v>
      </c>
      <c r="N20" s="12">
        <v>27</v>
      </c>
      <c r="O20" s="1">
        <v>33</v>
      </c>
      <c r="P20" s="1">
        <v>33</v>
      </c>
      <c r="Q20" s="1">
        <v>38</v>
      </c>
      <c r="R20" s="1">
        <v>30</v>
      </c>
      <c r="S20" s="1">
        <v>30</v>
      </c>
      <c r="T20" s="1">
        <v>32</v>
      </c>
      <c r="U20" s="1">
        <v>33</v>
      </c>
      <c r="V20" s="1">
        <v>29</v>
      </c>
      <c r="W20" s="13">
        <v>30</v>
      </c>
    </row>
    <row r="21" spans="1:23" x14ac:dyDescent="0.3">
      <c r="A21" s="3" t="s">
        <v>18</v>
      </c>
      <c r="B21" s="1">
        <v>373</v>
      </c>
      <c r="C21" s="1">
        <v>346</v>
      </c>
      <c r="D21" s="1">
        <v>304</v>
      </c>
      <c r="E21" s="1">
        <v>291</v>
      </c>
      <c r="F21" s="1">
        <v>343</v>
      </c>
      <c r="G21" s="1">
        <v>306</v>
      </c>
      <c r="H21" s="1">
        <v>325</v>
      </c>
      <c r="I21" s="1">
        <v>329</v>
      </c>
      <c r="J21" s="1">
        <v>323</v>
      </c>
      <c r="K21" s="1">
        <v>332</v>
      </c>
      <c r="L21" s="19">
        <v>374</v>
      </c>
      <c r="M21" s="3" t="s">
        <v>18</v>
      </c>
      <c r="N21" s="12">
        <v>29</v>
      </c>
      <c r="O21" s="1">
        <v>34</v>
      </c>
      <c r="P21" s="1">
        <v>30</v>
      </c>
      <c r="Q21" s="1">
        <v>32</v>
      </c>
      <c r="R21" s="1">
        <v>31</v>
      </c>
      <c r="S21" s="1">
        <v>30</v>
      </c>
      <c r="T21" s="1">
        <v>30</v>
      </c>
      <c r="U21" s="1">
        <v>33</v>
      </c>
      <c r="V21" s="1">
        <v>27</v>
      </c>
      <c r="W21" s="13">
        <v>34</v>
      </c>
    </row>
    <row r="22" spans="1:23" ht="17.25" thickBot="1" x14ac:dyDescent="0.35">
      <c r="A22" s="4" t="s">
        <v>19</v>
      </c>
      <c r="B22" s="15">
        <v>378</v>
      </c>
      <c r="C22" s="15">
        <v>344</v>
      </c>
      <c r="D22" s="15">
        <v>323</v>
      </c>
      <c r="E22" s="15">
        <v>321</v>
      </c>
      <c r="F22" s="15">
        <v>336</v>
      </c>
      <c r="G22" s="15">
        <v>334</v>
      </c>
      <c r="H22" s="15">
        <v>347</v>
      </c>
      <c r="I22" s="15">
        <v>349</v>
      </c>
      <c r="J22" s="15">
        <v>302</v>
      </c>
      <c r="K22" s="15">
        <v>316</v>
      </c>
      <c r="L22" s="19">
        <v>349</v>
      </c>
      <c r="M22" s="4" t="s">
        <v>19</v>
      </c>
      <c r="N22" s="14">
        <v>38</v>
      </c>
      <c r="O22" s="15">
        <v>32</v>
      </c>
      <c r="P22" s="15">
        <v>27</v>
      </c>
      <c r="Q22" s="15">
        <v>30</v>
      </c>
      <c r="R22" s="15">
        <v>37</v>
      </c>
      <c r="S22" s="15">
        <v>31</v>
      </c>
      <c r="T22" s="15">
        <v>34</v>
      </c>
      <c r="U22" s="15">
        <v>29</v>
      </c>
      <c r="V22" s="15">
        <v>32</v>
      </c>
      <c r="W22" s="16">
        <v>29</v>
      </c>
    </row>
    <row r="23" spans="1:23" x14ac:dyDescent="0.3">
      <c r="A23" s="17" t="s">
        <v>22</v>
      </c>
      <c r="B23">
        <f>AVERAGE(B3:B22)</f>
        <v>367</v>
      </c>
      <c r="C23">
        <f t="shared" ref="C23:H23" si="0">AVERAGE(C3:C22)</f>
        <v>326.39999999999998</v>
      </c>
      <c r="D23">
        <f t="shared" si="0"/>
        <v>330.05</v>
      </c>
      <c r="E23">
        <f>AVERAGE(E3:E22)</f>
        <v>323.60000000000002</v>
      </c>
      <c r="F23">
        <f>AVERAGE(F3:F22)</f>
        <v>330</v>
      </c>
      <c r="G23">
        <f>AVERAGE(G3:G22)</f>
        <v>328.3</v>
      </c>
      <c r="H23">
        <f t="shared" si="0"/>
        <v>328.45</v>
      </c>
      <c r="I23">
        <f>AVERAGE(I3:I22)</f>
        <v>325.2</v>
      </c>
      <c r="J23">
        <f>AVERAGE(J3:J22)</f>
        <v>326.35000000000002</v>
      </c>
      <c r="K23">
        <f>AVERAGE(K3:K22)</f>
        <v>326.85000000000002</v>
      </c>
      <c r="L23">
        <f>AVERAGE(L3:L22)</f>
        <v>368.25</v>
      </c>
      <c r="M23" s="17" t="s">
        <v>22</v>
      </c>
      <c r="N23">
        <f>AVERAGE(N3:N22)</f>
        <v>30.95</v>
      </c>
      <c r="O23">
        <f t="shared" ref="O23:W23" si="1">AVERAGE(O3:O22)</f>
        <v>32.15</v>
      </c>
      <c r="P23">
        <f t="shared" si="1"/>
        <v>30.65</v>
      </c>
      <c r="Q23">
        <f t="shared" si="1"/>
        <v>32.049999999999997</v>
      </c>
      <c r="R23">
        <f t="shared" si="1"/>
        <v>32.299999999999997</v>
      </c>
      <c r="S23">
        <f t="shared" si="1"/>
        <v>30.65</v>
      </c>
      <c r="T23">
        <f t="shared" si="1"/>
        <v>31.3</v>
      </c>
      <c r="U23">
        <f t="shared" si="1"/>
        <v>32.799999999999997</v>
      </c>
      <c r="V23">
        <f t="shared" si="1"/>
        <v>30.6</v>
      </c>
      <c r="W23">
        <f t="shared" si="1"/>
        <v>32.4</v>
      </c>
    </row>
    <row r="24" spans="1:23" ht="17.25" thickBot="1" x14ac:dyDescent="0.35">
      <c r="A24" s="18" t="s">
        <v>23</v>
      </c>
      <c r="B24">
        <f>AVERAGE(B23:K23)</f>
        <v>331.21999999999997</v>
      </c>
      <c r="M24" s="18" t="s">
        <v>23</v>
      </c>
      <c r="N24">
        <f>AVERAGE(N23:P23)</f>
        <v>31.25</v>
      </c>
    </row>
    <row r="25" spans="1:23" x14ac:dyDescent="0.3">
      <c r="A25" s="20" t="s">
        <v>26</v>
      </c>
      <c r="B25">
        <f>_xlfn.STDEV.P(B23:K23)</f>
        <v>12.081456865792301</v>
      </c>
    </row>
    <row r="28" spans="1:23" x14ac:dyDescent="0.3">
      <c r="L28">
        <v>364</v>
      </c>
    </row>
    <row r="29" spans="1:23" x14ac:dyDescent="0.3">
      <c r="A29" t="s">
        <v>27</v>
      </c>
    </row>
    <row r="30" spans="1:23" x14ac:dyDescent="0.3">
      <c r="A30" t="s">
        <v>28</v>
      </c>
      <c r="B30" t="s">
        <v>29</v>
      </c>
      <c r="C30" t="s">
        <v>32</v>
      </c>
      <c r="D30">
        <v>813.95</v>
      </c>
    </row>
    <row r="31" spans="1:23" x14ac:dyDescent="0.3">
      <c r="A31" t="s">
        <v>30</v>
      </c>
      <c r="B31" t="s">
        <v>31</v>
      </c>
      <c r="C31" t="s">
        <v>33</v>
      </c>
      <c r="D31">
        <v>33844</v>
      </c>
    </row>
  </sheetData>
  <mergeCells count="2">
    <mergeCell ref="N1:W1"/>
    <mergeCell ref="B1:K1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4C533-4130-4E2B-8371-1E574B7F2440}">
  <dimension ref="A1:W32"/>
  <sheetViews>
    <sheetView zoomScale="85" zoomScaleNormal="85" workbookViewId="0">
      <selection activeCell="N26" sqref="N26"/>
    </sheetView>
  </sheetViews>
  <sheetFormatPr defaultRowHeight="16.5" x14ac:dyDescent="0.3"/>
  <cols>
    <col min="1" max="1" width="10.375" bestFit="1" customWidth="1"/>
    <col min="13" max="13" width="10.375" bestFit="1" customWidth="1"/>
  </cols>
  <sheetData>
    <row r="1" spans="1:23" ht="17.25" thickBot="1" x14ac:dyDescent="0.35">
      <c r="B1" s="21" t="s">
        <v>21</v>
      </c>
      <c r="C1" s="21"/>
      <c r="D1" s="21"/>
      <c r="E1" s="21"/>
      <c r="F1" s="21"/>
      <c r="G1" s="21"/>
      <c r="H1" s="21"/>
      <c r="I1" s="21"/>
      <c r="J1" s="21"/>
      <c r="K1" s="21"/>
      <c r="N1" s="21" t="s">
        <v>24</v>
      </c>
      <c r="O1" s="21"/>
      <c r="P1" s="21"/>
      <c r="Q1" s="21"/>
      <c r="R1" s="21"/>
      <c r="S1" s="21"/>
      <c r="T1" s="21"/>
      <c r="U1" s="21"/>
      <c r="V1" s="21"/>
      <c r="W1" s="21"/>
    </row>
    <row r="2" spans="1:23" ht="17.25" thickBot="1" x14ac:dyDescent="0.35">
      <c r="A2" s="5"/>
      <c r="B2" s="6">
        <v>1</v>
      </c>
      <c r="C2" s="7">
        <v>2</v>
      </c>
      <c r="D2" s="7">
        <v>3</v>
      </c>
      <c r="E2" s="7">
        <v>4</v>
      </c>
      <c r="F2" s="7">
        <v>5</v>
      </c>
      <c r="G2" s="7">
        <v>6</v>
      </c>
      <c r="H2" s="7">
        <v>7</v>
      </c>
      <c r="I2" s="7">
        <v>8</v>
      </c>
      <c r="J2" s="7">
        <v>9</v>
      </c>
      <c r="K2" s="8">
        <v>10</v>
      </c>
      <c r="L2" t="s">
        <v>34</v>
      </c>
      <c r="M2" s="5"/>
      <c r="N2" s="6">
        <v>1</v>
      </c>
      <c r="O2" s="7">
        <v>2</v>
      </c>
      <c r="P2" s="7">
        <v>3</v>
      </c>
      <c r="Q2" s="7">
        <v>4</v>
      </c>
      <c r="R2" s="7">
        <v>5</v>
      </c>
      <c r="S2" s="7">
        <v>6</v>
      </c>
      <c r="T2" s="7">
        <v>7</v>
      </c>
      <c r="U2" s="7">
        <v>8</v>
      </c>
      <c r="V2" s="7">
        <v>9</v>
      </c>
      <c r="W2" s="8">
        <v>10</v>
      </c>
    </row>
    <row r="3" spans="1:23" x14ac:dyDescent="0.3">
      <c r="A3" s="2" t="s">
        <v>0</v>
      </c>
      <c r="B3" s="9">
        <v>392</v>
      </c>
      <c r="C3" s="10">
        <v>352</v>
      </c>
      <c r="D3" s="10">
        <v>388</v>
      </c>
      <c r="E3" s="10">
        <v>386</v>
      </c>
      <c r="F3" s="10">
        <v>343</v>
      </c>
      <c r="G3" s="10">
        <v>332</v>
      </c>
      <c r="H3" s="10">
        <v>352</v>
      </c>
      <c r="I3" s="10">
        <v>369</v>
      </c>
      <c r="J3" s="10">
        <v>399</v>
      </c>
      <c r="K3" s="10">
        <v>303</v>
      </c>
      <c r="L3" s="19">
        <v>40</v>
      </c>
      <c r="M3" s="2" t="s">
        <v>0</v>
      </c>
      <c r="N3" s="19">
        <v>34</v>
      </c>
      <c r="O3" s="10">
        <v>39</v>
      </c>
      <c r="P3" s="10">
        <v>31</v>
      </c>
      <c r="Q3" s="10">
        <v>37</v>
      </c>
      <c r="R3" s="10">
        <v>30</v>
      </c>
      <c r="S3" s="10">
        <v>35</v>
      </c>
      <c r="T3" s="10">
        <v>40</v>
      </c>
      <c r="U3" s="10">
        <v>38</v>
      </c>
      <c r="V3" s="10">
        <v>39</v>
      </c>
      <c r="W3" s="11">
        <v>31</v>
      </c>
    </row>
    <row r="4" spans="1:23" x14ac:dyDescent="0.3">
      <c r="A4" s="3" t="s">
        <v>1</v>
      </c>
      <c r="B4" s="12">
        <v>445</v>
      </c>
      <c r="C4" s="1">
        <v>368</v>
      </c>
      <c r="D4" s="1">
        <v>379</v>
      </c>
      <c r="E4" s="1">
        <v>338</v>
      </c>
      <c r="F4" s="1">
        <v>377</v>
      </c>
      <c r="G4" s="1">
        <v>347</v>
      </c>
      <c r="H4" s="1">
        <v>339</v>
      </c>
      <c r="I4" s="1">
        <v>328</v>
      </c>
      <c r="J4" s="1">
        <v>389</v>
      </c>
      <c r="K4" s="1">
        <v>385</v>
      </c>
      <c r="L4" s="19">
        <v>41</v>
      </c>
      <c r="M4" s="3" t="s">
        <v>1</v>
      </c>
      <c r="N4" s="19">
        <v>28</v>
      </c>
      <c r="O4" s="1">
        <v>40</v>
      </c>
      <c r="P4" s="1">
        <v>37</v>
      </c>
      <c r="Q4" s="1">
        <v>31</v>
      </c>
      <c r="R4" s="1">
        <v>35</v>
      </c>
      <c r="S4" s="1">
        <v>33</v>
      </c>
      <c r="T4" s="1">
        <v>34</v>
      </c>
      <c r="U4" s="1">
        <v>26</v>
      </c>
      <c r="V4" s="1">
        <v>38</v>
      </c>
      <c r="W4" s="13">
        <v>32</v>
      </c>
    </row>
    <row r="5" spans="1:23" x14ac:dyDescent="0.3">
      <c r="A5" s="3" t="s">
        <v>2</v>
      </c>
      <c r="B5" s="12">
        <v>420</v>
      </c>
      <c r="C5" s="1">
        <v>322</v>
      </c>
      <c r="D5" s="1">
        <v>380</v>
      </c>
      <c r="E5" s="1">
        <v>303</v>
      </c>
      <c r="F5" s="1">
        <v>369</v>
      </c>
      <c r="G5" s="1">
        <v>339</v>
      </c>
      <c r="H5" s="1">
        <v>310</v>
      </c>
      <c r="I5" s="1">
        <v>299</v>
      </c>
      <c r="J5" s="1">
        <v>328</v>
      </c>
      <c r="K5" s="1">
        <v>369</v>
      </c>
      <c r="L5" s="19">
        <v>41</v>
      </c>
      <c r="M5" s="3" t="s">
        <v>2</v>
      </c>
      <c r="N5" s="19">
        <v>27</v>
      </c>
      <c r="O5" s="1">
        <v>36</v>
      </c>
      <c r="P5" s="1">
        <v>37</v>
      </c>
      <c r="Q5" s="1">
        <v>37</v>
      </c>
      <c r="R5" s="1">
        <v>47</v>
      </c>
      <c r="S5" s="1">
        <v>38</v>
      </c>
      <c r="T5" s="1">
        <v>24</v>
      </c>
      <c r="U5" s="1">
        <v>36</v>
      </c>
      <c r="V5" s="1">
        <v>37</v>
      </c>
      <c r="W5" s="13">
        <v>33</v>
      </c>
    </row>
    <row r="6" spans="1:23" x14ac:dyDescent="0.3">
      <c r="A6" s="3" t="s">
        <v>3</v>
      </c>
      <c r="B6" s="12">
        <v>437</v>
      </c>
      <c r="C6" s="1">
        <v>344</v>
      </c>
      <c r="D6" s="1">
        <v>324</v>
      </c>
      <c r="E6" s="1">
        <v>387</v>
      </c>
      <c r="F6" s="1">
        <v>346</v>
      </c>
      <c r="G6" s="1">
        <v>350</v>
      </c>
      <c r="H6" s="1">
        <v>352</v>
      </c>
      <c r="I6" s="1">
        <v>390</v>
      </c>
      <c r="J6" s="1">
        <v>312</v>
      </c>
      <c r="K6" s="1">
        <v>313</v>
      </c>
      <c r="L6" s="19">
        <v>38</v>
      </c>
      <c r="M6" s="3" t="s">
        <v>3</v>
      </c>
      <c r="N6" s="19">
        <v>41</v>
      </c>
      <c r="O6" s="1">
        <v>32</v>
      </c>
      <c r="P6" s="1">
        <v>35</v>
      </c>
      <c r="Q6" s="1">
        <v>41</v>
      </c>
      <c r="R6" s="1">
        <v>45</v>
      </c>
      <c r="S6" s="1">
        <v>33</v>
      </c>
      <c r="T6" s="1">
        <v>40</v>
      </c>
      <c r="U6" s="1">
        <v>32</v>
      </c>
      <c r="V6" s="1">
        <v>42</v>
      </c>
      <c r="W6" s="13">
        <v>39</v>
      </c>
    </row>
    <row r="7" spans="1:23" x14ac:dyDescent="0.3">
      <c r="A7" s="3" t="s">
        <v>4</v>
      </c>
      <c r="B7" s="12">
        <v>375</v>
      </c>
      <c r="C7" s="1">
        <v>391</v>
      </c>
      <c r="D7" s="1">
        <v>335</v>
      </c>
      <c r="E7" s="1">
        <v>390</v>
      </c>
      <c r="F7" s="1">
        <v>367</v>
      </c>
      <c r="G7" s="1">
        <v>352</v>
      </c>
      <c r="H7" s="1">
        <v>337</v>
      </c>
      <c r="I7" s="1">
        <v>293</v>
      </c>
      <c r="J7" s="1">
        <v>341</v>
      </c>
      <c r="K7" s="1">
        <v>343</v>
      </c>
      <c r="L7" s="19">
        <v>36</v>
      </c>
      <c r="M7" s="3" t="s">
        <v>4</v>
      </c>
      <c r="N7" s="19">
        <v>39</v>
      </c>
      <c r="O7" s="1">
        <v>39</v>
      </c>
      <c r="P7" s="1">
        <v>33</v>
      </c>
      <c r="Q7" s="1">
        <v>36</v>
      </c>
      <c r="R7" s="1">
        <v>39</v>
      </c>
      <c r="S7" s="1">
        <v>36</v>
      </c>
      <c r="T7" s="1">
        <v>38</v>
      </c>
      <c r="U7" s="1">
        <v>36</v>
      </c>
      <c r="V7" s="1">
        <v>36</v>
      </c>
      <c r="W7" s="13">
        <v>35</v>
      </c>
    </row>
    <row r="8" spans="1:23" x14ac:dyDescent="0.3">
      <c r="A8" s="3" t="s">
        <v>5</v>
      </c>
      <c r="B8" s="12">
        <v>354</v>
      </c>
      <c r="C8" s="1">
        <v>352</v>
      </c>
      <c r="D8" s="1">
        <v>289</v>
      </c>
      <c r="E8" s="1">
        <v>363</v>
      </c>
      <c r="F8" s="1">
        <v>374</v>
      </c>
      <c r="G8" s="1">
        <v>401</v>
      </c>
      <c r="H8" s="1">
        <v>329</v>
      </c>
      <c r="I8" s="1">
        <v>381</v>
      </c>
      <c r="J8" s="1">
        <v>369</v>
      </c>
      <c r="K8" s="1">
        <v>303</v>
      </c>
      <c r="L8" s="19">
        <v>41</v>
      </c>
      <c r="M8" s="3" t="s">
        <v>5</v>
      </c>
      <c r="N8" s="19">
        <v>38</v>
      </c>
      <c r="O8" s="1">
        <v>44</v>
      </c>
      <c r="P8" s="1">
        <v>43</v>
      </c>
      <c r="Q8" s="1">
        <v>42</v>
      </c>
      <c r="R8" s="1">
        <v>36</v>
      </c>
      <c r="S8" s="1">
        <v>43</v>
      </c>
      <c r="T8" s="1">
        <v>30</v>
      </c>
      <c r="U8" s="1">
        <v>35</v>
      </c>
      <c r="V8" s="1">
        <v>39</v>
      </c>
      <c r="W8" s="13">
        <v>35</v>
      </c>
    </row>
    <row r="9" spans="1:23" x14ac:dyDescent="0.3">
      <c r="A9" s="3" t="s">
        <v>6</v>
      </c>
      <c r="B9" s="12">
        <v>394</v>
      </c>
      <c r="C9" s="1">
        <v>362</v>
      </c>
      <c r="D9" s="1">
        <v>328</v>
      </c>
      <c r="E9" s="1">
        <v>362</v>
      </c>
      <c r="F9" s="1">
        <v>323</v>
      </c>
      <c r="G9" s="1">
        <v>355</v>
      </c>
      <c r="H9" s="1">
        <v>324</v>
      </c>
      <c r="I9" s="1">
        <v>395</v>
      </c>
      <c r="J9" s="1">
        <v>289</v>
      </c>
      <c r="K9" s="1">
        <v>335</v>
      </c>
      <c r="L9" s="19">
        <v>33</v>
      </c>
      <c r="M9" s="3" t="s">
        <v>6</v>
      </c>
      <c r="N9" s="19">
        <v>35</v>
      </c>
      <c r="O9" s="1">
        <v>36</v>
      </c>
      <c r="P9" s="1">
        <v>28</v>
      </c>
      <c r="Q9" s="1">
        <v>41</v>
      </c>
      <c r="R9" s="1">
        <v>34</v>
      </c>
      <c r="S9" s="1">
        <v>34</v>
      </c>
      <c r="T9" s="1">
        <v>36</v>
      </c>
      <c r="U9" s="1">
        <v>36</v>
      </c>
      <c r="V9" s="1">
        <v>40</v>
      </c>
      <c r="W9" s="13">
        <v>29</v>
      </c>
    </row>
    <row r="10" spans="1:23" x14ac:dyDescent="0.3">
      <c r="A10" s="3" t="s">
        <v>7</v>
      </c>
      <c r="B10" s="12">
        <v>402</v>
      </c>
      <c r="C10" s="1">
        <v>332</v>
      </c>
      <c r="D10" s="1">
        <v>344</v>
      </c>
      <c r="E10" s="1">
        <v>361</v>
      </c>
      <c r="F10" s="1">
        <v>335</v>
      </c>
      <c r="G10" s="1">
        <v>380</v>
      </c>
      <c r="H10" s="1">
        <v>387</v>
      </c>
      <c r="I10" s="1">
        <v>390</v>
      </c>
      <c r="J10" s="1">
        <v>354</v>
      </c>
      <c r="K10" s="1">
        <v>301</v>
      </c>
      <c r="L10" s="19">
        <v>33</v>
      </c>
      <c r="M10" s="3" t="s">
        <v>7</v>
      </c>
      <c r="N10" s="19">
        <v>35</v>
      </c>
      <c r="O10" s="1">
        <v>27</v>
      </c>
      <c r="P10" s="1">
        <v>36</v>
      </c>
      <c r="Q10" s="1">
        <v>33</v>
      </c>
      <c r="R10" s="1">
        <v>24</v>
      </c>
      <c r="S10" s="1">
        <v>32</v>
      </c>
      <c r="T10" s="1">
        <v>32</v>
      </c>
      <c r="U10" s="1">
        <v>30</v>
      </c>
      <c r="V10" s="1">
        <v>37</v>
      </c>
      <c r="W10" s="13">
        <v>38</v>
      </c>
    </row>
    <row r="11" spans="1:23" x14ac:dyDescent="0.3">
      <c r="A11" s="3" t="s">
        <v>8</v>
      </c>
      <c r="B11" s="12">
        <v>401</v>
      </c>
      <c r="C11" s="1">
        <v>333</v>
      </c>
      <c r="D11" s="1">
        <v>260</v>
      </c>
      <c r="E11" s="1">
        <v>359</v>
      </c>
      <c r="F11" s="1">
        <v>386</v>
      </c>
      <c r="G11" s="1">
        <v>351</v>
      </c>
      <c r="H11" s="1">
        <v>338</v>
      </c>
      <c r="I11" s="1">
        <v>313</v>
      </c>
      <c r="J11" s="1">
        <v>332</v>
      </c>
      <c r="K11" s="1">
        <v>368</v>
      </c>
      <c r="L11" s="19">
        <v>45</v>
      </c>
      <c r="M11" s="3" t="s">
        <v>8</v>
      </c>
      <c r="N11" s="19">
        <v>36</v>
      </c>
      <c r="O11" s="1">
        <v>41</v>
      </c>
      <c r="P11" s="1">
        <v>36</v>
      </c>
      <c r="Q11" s="1">
        <v>26</v>
      </c>
      <c r="R11" s="1">
        <v>44</v>
      </c>
      <c r="S11" s="1">
        <v>42</v>
      </c>
      <c r="T11" s="1">
        <v>35</v>
      </c>
      <c r="U11" s="1">
        <v>31</v>
      </c>
      <c r="V11" s="1">
        <v>43</v>
      </c>
      <c r="W11" s="13">
        <v>42</v>
      </c>
    </row>
    <row r="12" spans="1:23" x14ac:dyDescent="0.3">
      <c r="A12" s="3" t="s">
        <v>9</v>
      </c>
      <c r="B12" s="12">
        <v>379</v>
      </c>
      <c r="C12" s="1">
        <v>343</v>
      </c>
      <c r="D12" s="1">
        <v>310</v>
      </c>
      <c r="E12" s="1">
        <v>370</v>
      </c>
      <c r="F12" s="1">
        <v>366</v>
      </c>
      <c r="G12" s="1">
        <v>340</v>
      </c>
      <c r="H12" s="1">
        <v>339</v>
      </c>
      <c r="I12" s="1">
        <v>361</v>
      </c>
      <c r="J12" s="1">
        <v>393</v>
      </c>
      <c r="K12" s="1">
        <v>374</v>
      </c>
      <c r="L12" s="19">
        <v>41</v>
      </c>
      <c r="M12" s="3" t="s">
        <v>9</v>
      </c>
      <c r="N12" s="19">
        <v>39</v>
      </c>
      <c r="O12" s="1">
        <v>34</v>
      </c>
      <c r="P12" s="1">
        <v>36</v>
      </c>
      <c r="Q12" s="1">
        <v>44</v>
      </c>
      <c r="R12" s="1">
        <v>44</v>
      </c>
      <c r="S12" s="1">
        <v>27</v>
      </c>
      <c r="T12" s="1">
        <v>36</v>
      </c>
      <c r="U12" s="1">
        <v>35</v>
      </c>
      <c r="V12" s="1">
        <v>36</v>
      </c>
      <c r="W12" s="13">
        <v>42</v>
      </c>
    </row>
    <row r="13" spans="1:23" x14ac:dyDescent="0.3">
      <c r="A13" s="3" t="s">
        <v>10</v>
      </c>
      <c r="B13" s="12">
        <v>425</v>
      </c>
      <c r="C13" s="1">
        <v>361</v>
      </c>
      <c r="D13" s="1">
        <v>346</v>
      </c>
      <c r="E13" s="1">
        <v>343</v>
      </c>
      <c r="F13" s="1">
        <v>366</v>
      </c>
      <c r="G13" s="1">
        <v>304</v>
      </c>
      <c r="H13" s="1">
        <v>371</v>
      </c>
      <c r="I13" s="1">
        <v>361</v>
      </c>
      <c r="J13" s="1">
        <v>326</v>
      </c>
      <c r="K13" s="1">
        <v>346</v>
      </c>
      <c r="L13" s="19">
        <v>42</v>
      </c>
      <c r="M13" s="3" t="s">
        <v>10</v>
      </c>
      <c r="N13" s="19">
        <v>40</v>
      </c>
      <c r="O13" s="1">
        <v>44</v>
      </c>
      <c r="P13" s="1">
        <v>49</v>
      </c>
      <c r="Q13" s="1">
        <v>46</v>
      </c>
      <c r="R13" s="1">
        <v>44</v>
      </c>
      <c r="S13" s="1">
        <v>34</v>
      </c>
      <c r="T13" s="1">
        <v>40</v>
      </c>
      <c r="U13" s="1">
        <v>39</v>
      </c>
      <c r="V13" s="1">
        <v>37</v>
      </c>
      <c r="W13" s="13">
        <v>38</v>
      </c>
    </row>
    <row r="14" spans="1:23" x14ac:dyDescent="0.3">
      <c r="A14" s="3" t="s">
        <v>11</v>
      </c>
      <c r="B14" s="12">
        <v>380</v>
      </c>
      <c r="C14" s="1">
        <v>375</v>
      </c>
      <c r="D14" s="1">
        <v>333</v>
      </c>
      <c r="E14" s="1">
        <v>310</v>
      </c>
      <c r="F14" s="1">
        <v>365</v>
      </c>
      <c r="G14" s="1">
        <v>402</v>
      </c>
      <c r="H14" s="1">
        <v>299</v>
      </c>
      <c r="I14" s="1">
        <v>345</v>
      </c>
      <c r="J14" s="1">
        <v>358</v>
      </c>
      <c r="K14" s="1">
        <v>309</v>
      </c>
      <c r="L14" s="19">
        <v>46</v>
      </c>
      <c r="M14" s="3" t="s">
        <v>11</v>
      </c>
      <c r="N14" s="19">
        <v>40</v>
      </c>
      <c r="O14" s="1">
        <v>43</v>
      </c>
      <c r="P14" s="1">
        <v>43</v>
      </c>
      <c r="Q14" s="1">
        <v>42</v>
      </c>
      <c r="R14" s="1">
        <v>41</v>
      </c>
      <c r="S14" s="1">
        <v>37</v>
      </c>
      <c r="T14" s="1">
        <v>30</v>
      </c>
      <c r="U14" s="1">
        <v>43</v>
      </c>
      <c r="V14" s="1">
        <v>40</v>
      </c>
      <c r="W14" s="13">
        <v>39</v>
      </c>
    </row>
    <row r="15" spans="1:23" x14ac:dyDescent="0.3">
      <c r="A15" s="3" t="s">
        <v>12</v>
      </c>
      <c r="B15" s="12">
        <v>436</v>
      </c>
      <c r="C15" s="1">
        <v>345</v>
      </c>
      <c r="D15" s="1">
        <v>436</v>
      </c>
      <c r="E15" s="1">
        <v>311</v>
      </c>
      <c r="F15" s="1">
        <v>367</v>
      </c>
      <c r="G15" s="1">
        <v>375</v>
      </c>
      <c r="H15" s="1">
        <v>413</v>
      </c>
      <c r="I15" s="1">
        <v>379</v>
      </c>
      <c r="J15" s="1">
        <v>325</v>
      </c>
      <c r="K15" s="1">
        <v>382</v>
      </c>
      <c r="L15" s="19">
        <v>43</v>
      </c>
      <c r="M15" s="3" t="s">
        <v>12</v>
      </c>
      <c r="N15" s="19">
        <v>40</v>
      </c>
      <c r="O15" s="1">
        <v>44</v>
      </c>
      <c r="P15" s="1">
        <v>38</v>
      </c>
      <c r="Q15" s="1">
        <v>33</v>
      </c>
      <c r="R15" s="1">
        <v>40</v>
      </c>
      <c r="S15" s="1">
        <v>39</v>
      </c>
      <c r="T15" s="1">
        <v>42</v>
      </c>
      <c r="U15" s="1">
        <v>29</v>
      </c>
      <c r="V15" s="1">
        <v>38</v>
      </c>
      <c r="W15" s="13">
        <v>38</v>
      </c>
    </row>
    <row r="16" spans="1:23" x14ac:dyDescent="0.3">
      <c r="A16" s="3" t="s">
        <v>13</v>
      </c>
      <c r="B16" s="12">
        <v>378</v>
      </c>
      <c r="C16" s="1">
        <v>339</v>
      </c>
      <c r="D16" s="1">
        <v>311</v>
      </c>
      <c r="E16" s="1">
        <v>331</v>
      </c>
      <c r="F16" s="1">
        <v>297</v>
      </c>
      <c r="G16" s="1">
        <v>372</v>
      </c>
      <c r="H16" s="1">
        <v>385</v>
      </c>
      <c r="I16" s="1">
        <v>274</v>
      </c>
      <c r="J16" s="1">
        <v>404</v>
      </c>
      <c r="K16" s="1">
        <v>362</v>
      </c>
      <c r="L16" s="19">
        <v>31</v>
      </c>
      <c r="M16" s="3" t="s">
        <v>13</v>
      </c>
      <c r="N16" s="19">
        <v>43</v>
      </c>
      <c r="O16" s="1">
        <v>30</v>
      </c>
      <c r="P16" s="1">
        <v>28</v>
      </c>
      <c r="Q16" s="1">
        <v>38</v>
      </c>
      <c r="R16" s="1">
        <v>43</v>
      </c>
      <c r="S16" s="1">
        <v>39</v>
      </c>
      <c r="T16" s="1">
        <v>47</v>
      </c>
      <c r="U16" s="1">
        <v>30</v>
      </c>
      <c r="V16" s="1">
        <v>34</v>
      </c>
      <c r="W16" s="13">
        <v>38</v>
      </c>
    </row>
    <row r="17" spans="1:23" x14ac:dyDescent="0.3">
      <c r="A17" s="3" t="s">
        <v>14</v>
      </c>
      <c r="B17" s="12">
        <v>402</v>
      </c>
      <c r="C17" s="1">
        <v>344</v>
      </c>
      <c r="D17" s="1">
        <v>289</v>
      </c>
      <c r="E17" s="1">
        <v>382</v>
      </c>
      <c r="F17" s="1">
        <v>353</v>
      </c>
      <c r="G17" s="1">
        <v>304</v>
      </c>
      <c r="H17" s="1">
        <v>355</v>
      </c>
      <c r="I17" s="1">
        <v>289</v>
      </c>
      <c r="J17" s="1">
        <v>336</v>
      </c>
      <c r="K17" s="1">
        <v>400</v>
      </c>
      <c r="L17" s="19">
        <v>47</v>
      </c>
      <c r="M17" s="3" t="s">
        <v>14</v>
      </c>
      <c r="N17" s="19">
        <v>43</v>
      </c>
      <c r="O17" s="1">
        <v>45</v>
      </c>
      <c r="P17" s="1">
        <v>43</v>
      </c>
      <c r="Q17" s="1">
        <v>45</v>
      </c>
      <c r="R17" s="1">
        <v>43</v>
      </c>
      <c r="S17" s="1">
        <v>37</v>
      </c>
      <c r="T17" s="1">
        <v>44</v>
      </c>
      <c r="U17" s="1">
        <v>47</v>
      </c>
      <c r="V17" s="1">
        <v>43</v>
      </c>
      <c r="W17" s="13">
        <v>46</v>
      </c>
    </row>
    <row r="18" spans="1:23" x14ac:dyDescent="0.3">
      <c r="A18" s="3" t="s">
        <v>15</v>
      </c>
      <c r="B18" s="12">
        <v>377</v>
      </c>
      <c r="C18" s="1">
        <v>352</v>
      </c>
      <c r="D18" s="1">
        <v>338</v>
      </c>
      <c r="E18" s="1">
        <v>361</v>
      </c>
      <c r="F18" s="1">
        <v>339</v>
      </c>
      <c r="G18" s="1">
        <v>298</v>
      </c>
      <c r="H18" s="1">
        <v>348</v>
      </c>
      <c r="I18" s="1">
        <v>381</v>
      </c>
      <c r="J18" s="1">
        <v>336</v>
      </c>
      <c r="K18" s="1">
        <v>387</v>
      </c>
      <c r="L18" s="19">
        <v>45</v>
      </c>
      <c r="M18" s="3" t="s">
        <v>15</v>
      </c>
      <c r="N18" s="19">
        <v>45</v>
      </c>
      <c r="O18" s="1">
        <v>41</v>
      </c>
      <c r="P18" s="1">
        <v>39</v>
      </c>
      <c r="Q18" s="1">
        <v>47</v>
      </c>
      <c r="R18" s="1">
        <v>45</v>
      </c>
      <c r="S18" s="1">
        <v>48</v>
      </c>
      <c r="T18" s="1">
        <v>46</v>
      </c>
      <c r="U18" s="1">
        <v>47</v>
      </c>
      <c r="V18" s="1">
        <v>44</v>
      </c>
      <c r="W18" s="13">
        <v>40</v>
      </c>
    </row>
    <row r="19" spans="1:23" x14ac:dyDescent="0.3">
      <c r="A19" s="3" t="s">
        <v>16</v>
      </c>
      <c r="B19" s="12">
        <v>415</v>
      </c>
      <c r="C19" s="1">
        <v>377</v>
      </c>
      <c r="D19" s="1">
        <v>389</v>
      </c>
      <c r="E19" s="1">
        <v>385</v>
      </c>
      <c r="F19" s="1">
        <v>393</v>
      </c>
      <c r="G19" s="1">
        <v>383</v>
      </c>
      <c r="H19" s="1">
        <v>378</v>
      </c>
      <c r="I19" s="1">
        <v>378</v>
      </c>
      <c r="J19" s="1">
        <v>363</v>
      </c>
      <c r="K19" s="1">
        <v>372</v>
      </c>
      <c r="L19" s="19">
        <v>46</v>
      </c>
      <c r="M19" s="3" t="s">
        <v>16</v>
      </c>
      <c r="N19" s="19">
        <v>47</v>
      </c>
      <c r="O19" s="1">
        <v>44</v>
      </c>
      <c r="P19" s="1">
        <v>44</v>
      </c>
      <c r="Q19" s="1">
        <v>45</v>
      </c>
      <c r="R19" s="1">
        <v>43</v>
      </c>
      <c r="S19" s="1">
        <v>46</v>
      </c>
      <c r="T19" s="1">
        <v>41</v>
      </c>
      <c r="U19" s="1">
        <v>50</v>
      </c>
      <c r="V19" s="1">
        <v>48</v>
      </c>
      <c r="W19" s="13">
        <v>43</v>
      </c>
    </row>
    <row r="20" spans="1:23" x14ac:dyDescent="0.3">
      <c r="A20" s="3" t="s">
        <v>17</v>
      </c>
      <c r="B20" s="12">
        <v>387</v>
      </c>
      <c r="C20" s="1">
        <v>373</v>
      </c>
      <c r="D20" s="1">
        <v>350</v>
      </c>
      <c r="E20" s="1">
        <v>361</v>
      </c>
      <c r="F20" s="1">
        <v>381</v>
      </c>
      <c r="G20" s="1">
        <v>350</v>
      </c>
      <c r="H20" s="1">
        <v>347</v>
      </c>
      <c r="I20" s="1">
        <v>325</v>
      </c>
      <c r="J20" s="1">
        <v>358</v>
      </c>
      <c r="K20" s="1">
        <v>409</v>
      </c>
      <c r="L20" s="19">
        <v>42</v>
      </c>
      <c r="M20" s="3" t="s">
        <v>17</v>
      </c>
      <c r="N20" s="19">
        <v>44</v>
      </c>
      <c r="O20" s="1">
        <v>43</v>
      </c>
      <c r="P20" s="1">
        <v>44</v>
      </c>
      <c r="Q20" s="1">
        <v>44</v>
      </c>
      <c r="R20" s="1">
        <v>43</v>
      </c>
      <c r="S20" s="1">
        <v>42</v>
      </c>
      <c r="T20" s="1">
        <v>40</v>
      </c>
      <c r="U20" s="1">
        <v>47</v>
      </c>
      <c r="V20" s="1">
        <v>43</v>
      </c>
      <c r="W20" s="13">
        <v>44</v>
      </c>
    </row>
    <row r="21" spans="1:23" x14ac:dyDescent="0.3">
      <c r="A21" s="3" t="s">
        <v>18</v>
      </c>
      <c r="B21" s="12">
        <v>446</v>
      </c>
      <c r="C21" s="1">
        <v>376</v>
      </c>
      <c r="D21" s="1">
        <v>390</v>
      </c>
      <c r="E21" s="1">
        <v>351</v>
      </c>
      <c r="F21" s="1">
        <v>385</v>
      </c>
      <c r="G21" s="1">
        <v>326</v>
      </c>
      <c r="H21" s="1">
        <v>382</v>
      </c>
      <c r="I21" s="1">
        <v>374</v>
      </c>
      <c r="J21" s="1">
        <v>352</v>
      </c>
      <c r="K21" s="1">
        <v>344</v>
      </c>
      <c r="L21" s="19">
        <v>46</v>
      </c>
      <c r="M21" s="3" t="s">
        <v>18</v>
      </c>
      <c r="N21" s="19">
        <v>44</v>
      </c>
      <c r="O21" s="1">
        <v>40</v>
      </c>
      <c r="P21" s="1">
        <v>40</v>
      </c>
      <c r="Q21" s="1">
        <v>45</v>
      </c>
      <c r="R21" s="1">
        <v>43</v>
      </c>
      <c r="S21" s="1">
        <v>46</v>
      </c>
      <c r="T21" s="1">
        <v>45</v>
      </c>
      <c r="U21" s="1">
        <v>45</v>
      </c>
      <c r="V21" s="1">
        <v>41</v>
      </c>
      <c r="W21" s="13">
        <v>46</v>
      </c>
    </row>
    <row r="22" spans="1:23" ht="17.25" thickBot="1" x14ac:dyDescent="0.35">
      <c r="A22" s="4" t="s">
        <v>19</v>
      </c>
      <c r="B22" s="14">
        <v>423</v>
      </c>
      <c r="C22" s="15">
        <v>389</v>
      </c>
      <c r="D22" s="15">
        <v>388</v>
      </c>
      <c r="E22" s="15">
        <v>358</v>
      </c>
      <c r="F22" s="15">
        <v>347</v>
      </c>
      <c r="G22" s="15">
        <v>400</v>
      </c>
      <c r="H22" s="15">
        <v>374</v>
      </c>
      <c r="I22" s="15">
        <v>304</v>
      </c>
      <c r="J22" s="15">
        <v>343</v>
      </c>
      <c r="K22" s="15">
        <v>354</v>
      </c>
      <c r="L22" s="19">
        <v>46</v>
      </c>
      <c r="M22" s="4" t="s">
        <v>19</v>
      </c>
      <c r="N22" s="19">
        <v>48</v>
      </c>
      <c r="O22" s="1">
        <v>46</v>
      </c>
      <c r="P22" s="15">
        <v>45</v>
      </c>
      <c r="Q22" s="15">
        <v>38</v>
      </c>
      <c r="R22" s="15">
        <v>46</v>
      </c>
      <c r="S22" s="15">
        <v>45</v>
      </c>
      <c r="T22" s="15">
        <v>44</v>
      </c>
      <c r="U22" s="15">
        <v>46</v>
      </c>
      <c r="V22" s="15">
        <v>46</v>
      </c>
      <c r="W22" s="16">
        <v>44</v>
      </c>
    </row>
    <row r="23" spans="1:23" x14ac:dyDescent="0.3">
      <c r="A23" s="17" t="s">
        <v>22</v>
      </c>
      <c r="B23">
        <f>AVERAGE(B3:B22)</f>
        <v>403.4</v>
      </c>
      <c r="C23">
        <f t="shared" ref="C23:H23" si="0">AVERAGE(C3:C22)</f>
        <v>356.5</v>
      </c>
      <c r="D23">
        <f t="shared" si="0"/>
        <v>345.35</v>
      </c>
      <c r="E23">
        <f>AVERAGE(E3:E22)</f>
        <v>355.6</v>
      </c>
      <c r="F23">
        <f>AVERAGE(F3:F22)</f>
        <v>358.95</v>
      </c>
      <c r="G23">
        <f>AVERAGE(G3:G22)</f>
        <v>353.05</v>
      </c>
      <c r="H23">
        <f t="shared" si="0"/>
        <v>352.95</v>
      </c>
      <c r="I23">
        <f>AVERAGE(I3:I22)</f>
        <v>346.45</v>
      </c>
      <c r="J23">
        <f>AVERAGE(J3:J22)</f>
        <v>350.35</v>
      </c>
      <c r="K23">
        <f>AVERAGE(K3:K22)</f>
        <v>352.95</v>
      </c>
      <c r="L23">
        <f>AVERAGE(L3:L22)</f>
        <v>41.15</v>
      </c>
      <c r="M23" s="17" t="s">
        <v>22</v>
      </c>
      <c r="N23">
        <f>AVERAGE(N3:N22)</f>
        <v>39.299999999999997</v>
      </c>
      <c r="O23">
        <f t="shared" ref="O23:W23" si="1">AVERAGE(O3:O22)</f>
        <v>39.4</v>
      </c>
      <c r="P23">
        <f t="shared" si="1"/>
        <v>38.25</v>
      </c>
      <c r="Q23">
        <f t="shared" si="1"/>
        <v>39.549999999999997</v>
      </c>
      <c r="R23">
        <f t="shared" si="1"/>
        <v>40.450000000000003</v>
      </c>
      <c r="S23">
        <f t="shared" si="1"/>
        <v>38.299999999999997</v>
      </c>
      <c r="T23">
        <f t="shared" si="1"/>
        <v>38.200000000000003</v>
      </c>
      <c r="U23">
        <f t="shared" si="1"/>
        <v>37.9</v>
      </c>
      <c r="V23">
        <f t="shared" si="1"/>
        <v>40.049999999999997</v>
      </c>
      <c r="W23">
        <f t="shared" si="1"/>
        <v>38.6</v>
      </c>
    </row>
    <row r="24" spans="1:23" ht="17.25" thickBot="1" x14ac:dyDescent="0.35">
      <c r="A24" s="18" t="s">
        <v>23</v>
      </c>
      <c r="B24">
        <f>AVERAGE(B23:K23)</f>
        <v>357.55499999999995</v>
      </c>
      <c r="M24" s="18" t="s">
        <v>23</v>
      </c>
      <c r="N24">
        <f>AVERAGE(N23:W23)</f>
        <v>39</v>
      </c>
    </row>
    <row r="25" spans="1:23" x14ac:dyDescent="0.3">
      <c r="A25" s="20" t="s">
        <v>25</v>
      </c>
      <c r="B25">
        <f>_xlfn.STDEV.P(B23:K23)</f>
        <v>15.797301193558342</v>
      </c>
      <c r="L25">
        <v>393.9</v>
      </c>
    </row>
    <row r="30" spans="1:23" x14ac:dyDescent="0.3">
      <c r="A30" t="s">
        <v>27</v>
      </c>
    </row>
    <row r="31" spans="1:23" x14ac:dyDescent="0.3">
      <c r="A31" t="s">
        <v>28</v>
      </c>
      <c r="B31">
        <v>827.1</v>
      </c>
      <c r="C31" t="s">
        <v>32</v>
      </c>
    </row>
    <row r="32" spans="1:23" x14ac:dyDescent="0.3">
      <c r="A32" t="s">
        <v>30</v>
      </c>
      <c r="B32">
        <v>22019</v>
      </c>
      <c r="C32" t="s">
        <v>33</v>
      </c>
    </row>
  </sheetData>
  <mergeCells count="2">
    <mergeCell ref="B1:K1"/>
    <mergeCell ref="N1:W1"/>
  </mergeCells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BED59-27F5-400F-AF03-9B8D0A5E2259}">
  <dimension ref="A1:W25"/>
  <sheetViews>
    <sheetView workbookViewId="0">
      <selection activeCell="F18" sqref="F18"/>
    </sheetView>
  </sheetViews>
  <sheetFormatPr defaultRowHeight="16.5" x14ac:dyDescent="0.3"/>
  <cols>
    <col min="1" max="1" width="10.375" bestFit="1" customWidth="1"/>
    <col min="13" max="13" width="10.375" bestFit="1" customWidth="1"/>
  </cols>
  <sheetData>
    <row r="1" spans="1:23" ht="17.25" thickBot="1" x14ac:dyDescent="0.35">
      <c r="B1" s="21" t="s">
        <v>21</v>
      </c>
      <c r="C1" s="21"/>
      <c r="D1" s="21"/>
      <c r="E1" s="21"/>
      <c r="F1" s="21"/>
      <c r="G1" s="21"/>
      <c r="H1" s="21"/>
      <c r="I1" s="21"/>
      <c r="J1" s="21"/>
      <c r="K1" s="21"/>
      <c r="N1" s="21" t="s">
        <v>20</v>
      </c>
      <c r="O1" s="21"/>
      <c r="P1" s="21"/>
      <c r="Q1" s="21"/>
      <c r="R1" s="21"/>
      <c r="S1" s="21"/>
      <c r="T1" s="21"/>
      <c r="U1" s="21"/>
      <c r="V1" s="21"/>
      <c r="W1" s="21"/>
    </row>
    <row r="2" spans="1:23" ht="17.25" thickBot="1" x14ac:dyDescent="0.35">
      <c r="A2" s="5"/>
      <c r="B2" s="6">
        <v>1</v>
      </c>
      <c r="C2" s="7">
        <v>2</v>
      </c>
      <c r="D2" s="7">
        <v>3</v>
      </c>
      <c r="E2" s="7">
        <v>4</v>
      </c>
      <c r="F2" s="7">
        <v>5</v>
      </c>
      <c r="G2" s="7">
        <v>6</v>
      </c>
      <c r="H2" s="7">
        <v>7</v>
      </c>
      <c r="I2" s="7">
        <v>8</v>
      </c>
      <c r="J2" s="7">
        <v>9</v>
      </c>
      <c r="K2" s="8">
        <v>10</v>
      </c>
      <c r="L2" t="s">
        <v>24</v>
      </c>
      <c r="M2" s="5"/>
      <c r="N2" s="6">
        <v>1</v>
      </c>
      <c r="O2" s="7">
        <v>2</v>
      </c>
      <c r="P2" s="7">
        <v>3</v>
      </c>
      <c r="Q2" s="7">
        <v>4</v>
      </c>
      <c r="R2" s="7">
        <v>5</v>
      </c>
      <c r="S2" s="7">
        <v>6</v>
      </c>
      <c r="T2" s="7">
        <v>7</v>
      </c>
      <c r="U2" s="7">
        <v>8</v>
      </c>
      <c r="V2" s="7">
        <v>9</v>
      </c>
      <c r="W2" s="8">
        <v>10</v>
      </c>
    </row>
    <row r="3" spans="1:23" x14ac:dyDescent="0.3">
      <c r="A3" s="2" t="s">
        <v>0</v>
      </c>
      <c r="B3" s="10">
        <v>431</v>
      </c>
      <c r="C3" s="10"/>
      <c r="D3" s="10"/>
      <c r="E3" s="10"/>
      <c r="F3" s="10"/>
      <c r="G3" s="10"/>
      <c r="H3" s="10"/>
      <c r="I3" s="10"/>
      <c r="J3" s="10"/>
      <c r="K3" s="10"/>
      <c r="M3" s="2" t="s">
        <v>0</v>
      </c>
      <c r="N3" s="9">
        <v>45</v>
      </c>
      <c r="O3" s="10"/>
      <c r="P3" s="10"/>
      <c r="Q3" s="10"/>
      <c r="R3" s="10"/>
      <c r="S3" s="10"/>
      <c r="T3" s="10"/>
      <c r="U3" s="10"/>
      <c r="V3" s="10"/>
      <c r="W3" s="11"/>
    </row>
    <row r="4" spans="1:23" x14ac:dyDescent="0.3">
      <c r="A4" s="3" t="s">
        <v>1</v>
      </c>
      <c r="B4" s="1">
        <v>448</v>
      </c>
      <c r="C4" s="1"/>
      <c r="D4" s="1"/>
      <c r="E4" s="1"/>
      <c r="F4" s="1"/>
      <c r="G4" s="1"/>
      <c r="H4" s="1"/>
      <c r="I4" s="1"/>
      <c r="J4" s="1"/>
      <c r="K4" s="1"/>
      <c r="M4" s="3" t="s">
        <v>1</v>
      </c>
      <c r="N4" s="12">
        <v>45</v>
      </c>
      <c r="O4" s="1"/>
      <c r="P4" s="1"/>
      <c r="Q4" s="1"/>
      <c r="R4" s="1"/>
      <c r="S4" s="1"/>
      <c r="T4" s="1"/>
      <c r="U4" s="1"/>
      <c r="V4" s="1"/>
      <c r="W4" s="13"/>
    </row>
    <row r="5" spans="1:23" x14ac:dyDescent="0.3">
      <c r="A5" s="3" t="s">
        <v>2</v>
      </c>
      <c r="B5" s="1">
        <v>433</v>
      </c>
      <c r="C5" s="1"/>
      <c r="D5" s="1"/>
      <c r="E5" s="1"/>
      <c r="F5" s="1"/>
      <c r="G5" s="1"/>
      <c r="H5" s="1"/>
      <c r="I5" s="1"/>
      <c r="J5" s="1"/>
      <c r="K5" s="1"/>
      <c r="M5" s="3" t="s">
        <v>2</v>
      </c>
      <c r="N5" s="12">
        <v>48</v>
      </c>
      <c r="O5" s="1"/>
      <c r="P5" s="1"/>
      <c r="Q5" s="1"/>
      <c r="R5" s="1"/>
      <c r="S5" s="1"/>
      <c r="T5" s="1"/>
      <c r="U5" s="1"/>
      <c r="V5" s="1"/>
      <c r="W5" s="13"/>
    </row>
    <row r="6" spans="1:23" x14ac:dyDescent="0.3">
      <c r="A6" s="3" t="s">
        <v>3</v>
      </c>
      <c r="B6" s="1">
        <v>450</v>
      </c>
      <c r="C6" s="1"/>
      <c r="D6" s="1"/>
      <c r="E6" s="1"/>
      <c r="F6" s="1"/>
      <c r="G6" s="1"/>
      <c r="H6" s="1"/>
      <c r="I6" s="1"/>
      <c r="J6" s="1"/>
      <c r="K6" s="1"/>
      <c r="M6" s="3" t="s">
        <v>3</v>
      </c>
      <c r="N6" s="12">
        <v>45</v>
      </c>
      <c r="O6" s="1"/>
      <c r="P6" s="1"/>
      <c r="Q6" s="1"/>
      <c r="R6" s="1"/>
      <c r="S6" s="1"/>
      <c r="T6" s="1"/>
      <c r="U6" s="1"/>
      <c r="V6" s="1"/>
      <c r="W6" s="13"/>
    </row>
    <row r="7" spans="1:23" x14ac:dyDescent="0.3">
      <c r="A7" s="3" t="s">
        <v>4</v>
      </c>
      <c r="B7" s="1">
        <v>429</v>
      </c>
      <c r="C7" s="1"/>
      <c r="D7" s="1"/>
      <c r="E7" s="1"/>
      <c r="F7" s="1"/>
      <c r="G7" s="1"/>
      <c r="H7" s="1"/>
      <c r="I7" s="1"/>
      <c r="J7" s="1"/>
      <c r="K7" s="1"/>
      <c r="M7" s="3" t="s">
        <v>4</v>
      </c>
      <c r="N7" s="12">
        <v>41</v>
      </c>
      <c r="O7" s="1"/>
      <c r="P7" s="1"/>
      <c r="Q7" s="1"/>
      <c r="R7" s="1"/>
      <c r="S7" s="1"/>
      <c r="T7" s="1"/>
      <c r="U7" s="1"/>
      <c r="V7" s="1"/>
      <c r="W7" s="13"/>
    </row>
    <row r="8" spans="1:23" x14ac:dyDescent="0.3">
      <c r="A8" s="3" t="s">
        <v>5</v>
      </c>
      <c r="B8" s="1">
        <v>431</v>
      </c>
      <c r="C8" s="1"/>
      <c r="D8" s="1"/>
      <c r="E8" s="1"/>
      <c r="F8" s="1"/>
      <c r="G8" s="1"/>
      <c r="H8" s="1"/>
      <c r="I8" s="1"/>
      <c r="J8" s="1"/>
      <c r="K8" s="1"/>
      <c r="M8" s="3" t="s">
        <v>5</v>
      </c>
      <c r="N8" s="12">
        <v>45</v>
      </c>
      <c r="O8" s="1"/>
      <c r="P8" s="1"/>
      <c r="Q8" s="1"/>
      <c r="R8" s="1"/>
      <c r="S8" s="1"/>
      <c r="T8" s="1"/>
      <c r="U8" s="1"/>
      <c r="V8" s="1"/>
      <c r="W8" s="13"/>
    </row>
    <row r="9" spans="1:23" x14ac:dyDescent="0.3">
      <c r="A9" s="3" t="s">
        <v>6</v>
      </c>
      <c r="B9" s="1">
        <v>447</v>
      </c>
      <c r="C9" s="1"/>
      <c r="D9" s="1"/>
      <c r="E9" s="1"/>
      <c r="F9" s="1"/>
      <c r="G9" s="1"/>
      <c r="H9" s="1"/>
      <c r="I9" s="1"/>
      <c r="J9" s="1"/>
      <c r="K9" s="1"/>
      <c r="M9" s="3" t="s">
        <v>6</v>
      </c>
      <c r="N9" s="12">
        <v>45</v>
      </c>
      <c r="O9" s="1"/>
      <c r="P9" s="1"/>
      <c r="Q9" s="1"/>
      <c r="R9" s="1"/>
      <c r="S9" s="1"/>
      <c r="T9" s="1"/>
      <c r="U9" s="1"/>
      <c r="V9" s="1"/>
      <c r="W9" s="13"/>
    </row>
    <row r="10" spans="1:23" x14ac:dyDescent="0.3">
      <c r="A10" s="3" t="s">
        <v>7</v>
      </c>
      <c r="B10" s="1">
        <v>421</v>
      </c>
      <c r="C10" s="1"/>
      <c r="D10" s="1"/>
      <c r="E10" s="1"/>
      <c r="F10" s="1"/>
      <c r="G10" s="1"/>
      <c r="H10" s="1"/>
      <c r="I10" s="1"/>
      <c r="J10" s="1"/>
      <c r="K10" s="1"/>
      <c r="M10" s="3" t="s">
        <v>7</v>
      </c>
      <c r="N10" s="12">
        <v>48</v>
      </c>
      <c r="O10" s="1"/>
      <c r="P10" s="1"/>
      <c r="Q10" s="1"/>
      <c r="R10" s="1"/>
      <c r="S10" s="1"/>
      <c r="T10" s="1"/>
      <c r="U10" s="1"/>
      <c r="V10" s="1"/>
      <c r="W10" s="13"/>
    </row>
    <row r="11" spans="1:23" x14ac:dyDescent="0.3">
      <c r="A11" s="3" t="s">
        <v>8</v>
      </c>
      <c r="B11" s="1">
        <v>434</v>
      </c>
      <c r="C11" s="1"/>
      <c r="D11" s="1"/>
      <c r="E11" s="1"/>
      <c r="F11" s="1"/>
      <c r="G11" s="1"/>
      <c r="H11" s="1"/>
      <c r="I11" s="1"/>
      <c r="J11" s="1"/>
      <c r="K11" s="1"/>
      <c r="M11" s="3" t="s">
        <v>8</v>
      </c>
      <c r="N11" s="12">
        <v>45</v>
      </c>
      <c r="O11" s="1"/>
      <c r="P11" s="1"/>
      <c r="Q11" s="1"/>
      <c r="R11" s="1"/>
      <c r="S11" s="1"/>
      <c r="T11" s="1"/>
      <c r="U11" s="1"/>
      <c r="V11" s="1"/>
      <c r="W11" s="13"/>
    </row>
    <row r="12" spans="1:23" x14ac:dyDescent="0.3">
      <c r="A12" s="3" t="s">
        <v>9</v>
      </c>
      <c r="B12" s="1">
        <v>419</v>
      </c>
      <c r="C12" s="1"/>
      <c r="D12" s="1"/>
      <c r="E12" s="1"/>
      <c r="F12" s="1"/>
      <c r="G12" s="1"/>
      <c r="H12" s="1"/>
      <c r="I12" s="1"/>
      <c r="J12" s="1"/>
      <c r="K12" s="1"/>
      <c r="M12" s="3" t="s">
        <v>9</v>
      </c>
      <c r="N12" s="12">
        <v>43</v>
      </c>
      <c r="O12" s="1"/>
      <c r="P12" s="1"/>
      <c r="Q12" s="1"/>
      <c r="R12" s="1"/>
      <c r="S12" s="1"/>
      <c r="T12" s="1"/>
      <c r="U12" s="1"/>
      <c r="V12" s="1"/>
      <c r="W12" s="13"/>
    </row>
    <row r="13" spans="1:23" x14ac:dyDescent="0.3">
      <c r="A13" s="3" t="s">
        <v>10</v>
      </c>
      <c r="B13" s="1">
        <v>456</v>
      </c>
      <c r="C13" s="1"/>
      <c r="D13" s="1"/>
      <c r="E13" s="1"/>
      <c r="F13" s="1"/>
      <c r="G13" s="1"/>
      <c r="H13" s="1"/>
      <c r="I13" s="1"/>
      <c r="J13" s="1"/>
      <c r="K13" s="1"/>
      <c r="M13" s="3" t="s">
        <v>10</v>
      </c>
      <c r="N13" s="12">
        <v>45</v>
      </c>
      <c r="O13" s="1"/>
      <c r="P13" s="1"/>
      <c r="Q13" s="1"/>
      <c r="R13" s="1"/>
      <c r="S13" s="1"/>
      <c r="T13" s="1"/>
      <c r="U13" s="1"/>
      <c r="V13" s="1"/>
      <c r="W13" s="13"/>
    </row>
    <row r="14" spans="1:23" x14ac:dyDescent="0.3">
      <c r="A14" s="3" t="s">
        <v>11</v>
      </c>
      <c r="B14" s="1">
        <v>427</v>
      </c>
      <c r="C14" s="1"/>
      <c r="D14" s="1"/>
      <c r="E14" s="1"/>
      <c r="F14" s="1"/>
      <c r="G14" s="1"/>
      <c r="H14" s="1"/>
      <c r="I14" s="1"/>
      <c r="J14" s="1"/>
      <c r="K14" s="1"/>
      <c r="M14" s="3" t="s">
        <v>11</v>
      </c>
      <c r="N14" s="12">
        <v>49</v>
      </c>
      <c r="O14" s="1"/>
      <c r="P14" s="1"/>
      <c r="Q14" s="1"/>
      <c r="R14" s="1"/>
      <c r="S14" s="1"/>
      <c r="T14" s="1"/>
      <c r="U14" s="1"/>
      <c r="V14" s="1"/>
      <c r="W14" s="13"/>
    </row>
    <row r="15" spans="1:23" x14ac:dyDescent="0.3">
      <c r="A15" s="3" t="s">
        <v>12</v>
      </c>
      <c r="B15" s="1">
        <v>441</v>
      </c>
      <c r="C15" s="1"/>
      <c r="D15" s="1"/>
      <c r="E15" s="1"/>
      <c r="F15" s="1"/>
      <c r="G15" s="1"/>
      <c r="H15" s="1"/>
      <c r="I15" s="1"/>
      <c r="J15" s="1"/>
      <c r="K15" s="1"/>
      <c r="M15" s="3" t="s">
        <v>12</v>
      </c>
      <c r="N15" s="12">
        <v>46</v>
      </c>
      <c r="O15" s="1"/>
      <c r="P15" s="1"/>
      <c r="Q15" s="1"/>
      <c r="R15" s="1"/>
      <c r="S15" s="1"/>
      <c r="T15" s="1"/>
      <c r="U15" s="1"/>
      <c r="V15" s="1"/>
      <c r="W15" s="13"/>
    </row>
    <row r="16" spans="1:23" x14ac:dyDescent="0.3">
      <c r="A16" s="3" t="s">
        <v>13</v>
      </c>
      <c r="B16" s="1">
        <v>420</v>
      </c>
      <c r="C16" s="1"/>
      <c r="D16" s="1"/>
      <c r="E16" s="1"/>
      <c r="F16" s="1"/>
      <c r="G16" s="1"/>
      <c r="H16" s="1"/>
      <c r="I16" s="1"/>
      <c r="J16" s="1"/>
      <c r="K16" s="1"/>
      <c r="M16" s="3" t="s">
        <v>13</v>
      </c>
      <c r="N16" s="12">
        <v>46</v>
      </c>
      <c r="O16" s="1"/>
      <c r="P16" s="1"/>
      <c r="Q16" s="1"/>
      <c r="R16" s="1"/>
      <c r="S16" s="1"/>
      <c r="T16" s="1"/>
      <c r="U16" s="1"/>
      <c r="V16" s="1"/>
      <c r="W16" s="13"/>
    </row>
    <row r="17" spans="1:23" x14ac:dyDescent="0.3">
      <c r="A17" s="3" t="s">
        <v>14</v>
      </c>
      <c r="B17" s="1">
        <v>449</v>
      </c>
      <c r="C17" s="1"/>
      <c r="D17" s="1"/>
      <c r="E17" s="1"/>
      <c r="F17" s="1"/>
      <c r="G17" s="1"/>
      <c r="H17" s="1"/>
      <c r="I17" s="1"/>
      <c r="J17" s="1"/>
      <c r="K17" s="1"/>
      <c r="M17" s="3" t="s">
        <v>14</v>
      </c>
      <c r="N17" s="12">
        <v>45</v>
      </c>
      <c r="O17" s="1"/>
      <c r="P17" s="1"/>
      <c r="Q17" s="1"/>
      <c r="R17" s="1"/>
      <c r="S17" s="1"/>
      <c r="T17" s="1"/>
      <c r="U17" s="1"/>
      <c r="V17" s="1"/>
      <c r="W17" s="13"/>
    </row>
    <row r="18" spans="1:23" x14ac:dyDescent="0.3">
      <c r="A18" s="3" t="s">
        <v>15</v>
      </c>
      <c r="B18" s="1">
        <v>435</v>
      </c>
      <c r="C18" s="1"/>
      <c r="D18" s="1"/>
      <c r="E18" s="1"/>
      <c r="F18" s="1"/>
      <c r="G18" s="1"/>
      <c r="H18" s="1"/>
      <c r="I18" s="1"/>
      <c r="J18" s="1"/>
      <c r="K18" s="1"/>
      <c r="M18" s="3" t="s">
        <v>15</v>
      </c>
      <c r="N18" s="12">
        <v>45</v>
      </c>
      <c r="O18" s="1"/>
      <c r="P18" s="1"/>
      <c r="Q18" s="1"/>
      <c r="R18" s="1"/>
      <c r="S18" s="1"/>
      <c r="T18" s="1"/>
      <c r="U18" s="1"/>
      <c r="V18" s="1"/>
      <c r="W18" s="13"/>
    </row>
    <row r="19" spans="1:23" x14ac:dyDescent="0.3">
      <c r="A19" s="3" t="s">
        <v>16</v>
      </c>
      <c r="B19" s="1">
        <v>444</v>
      </c>
      <c r="C19" s="1"/>
      <c r="D19" s="1"/>
      <c r="E19" s="1"/>
      <c r="F19" s="1"/>
      <c r="G19" s="1"/>
      <c r="H19" s="1"/>
      <c r="I19" s="1"/>
      <c r="J19" s="1"/>
      <c r="K19" s="1"/>
      <c r="M19" s="3" t="s">
        <v>16</v>
      </c>
      <c r="N19" s="12">
        <v>44</v>
      </c>
      <c r="O19" s="1"/>
      <c r="P19" s="1"/>
      <c r="Q19" s="1"/>
      <c r="R19" s="1"/>
      <c r="S19" s="1"/>
      <c r="T19" s="1"/>
      <c r="U19" s="1"/>
      <c r="V19" s="1"/>
      <c r="W19" s="13"/>
    </row>
    <row r="20" spans="1:23" x14ac:dyDescent="0.3">
      <c r="A20" s="3" t="s">
        <v>17</v>
      </c>
      <c r="B20" s="1">
        <v>418</v>
      </c>
      <c r="C20" s="1"/>
      <c r="D20" s="1"/>
      <c r="E20" s="1"/>
      <c r="F20" s="1"/>
      <c r="G20" s="1"/>
      <c r="H20" s="1"/>
      <c r="I20" s="1"/>
      <c r="J20" s="1"/>
      <c r="K20" s="1"/>
      <c r="M20" s="3" t="s">
        <v>17</v>
      </c>
      <c r="N20" s="12">
        <v>42</v>
      </c>
      <c r="O20" s="1"/>
      <c r="P20" s="1"/>
      <c r="Q20" s="1"/>
      <c r="R20" s="1"/>
      <c r="S20" s="1"/>
      <c r="T20" s="1"/>
      <c r="U20" s="1"/>
      <c r="V20" s="1"/>
      <c r="W20" s="13"/>
    </row>
    <row r="21" spans="1:23" x14ac:dyDescent="0.3">
      <c r="A21" s="3" t="s">
        <v>18</v>
      </c>
      <c r="B21" s="1">
        <v>467</v>
      </c>
      <c r="C21" s="1"/>
      <c r="D21" s="1"/>
      <c r="E21" s="1"/>
      <c r="F21" s="1"/>
      <c r="G21" s="1"/>
      <c r="H21" s="1"/>
      <c r="I21" s="1"/>
      <c r="J21" s="1"/>
      <c r="K21" s="1"/>
      <c r="M21" s="3" t="s">
        <v>18</v>
      </c>
      <c r="N21" s="12">
        <v>44</v>
      </c>
      <c r="O21" s="1"/>
      <c r="P21" s="1"/>
      <c r="Q21" s="1"/>
      <c r="R21" s="1"/>
      <c r="S21" s="1"/>
      <c r="T21" s="1"/>
      <c r="U21" s="1"/>
      <c r="V21" s="1"/>
      <c r="W21" s="13"/>
    </row>
    <row r="22" spans="1:23" ht="17.25" thickBot="1" x14ac:dyDescent="0.35">
      <c r="A22" s="4" t="s">
        <v>19</v>
      </c>
      <c r="B22" s="15">
        <v>418</v>
      </c>
      <c r="C22" s="15"/>
      <c r="D22" s="15"/>
      <c r="E22" s="15"/>
      <c r="F22" s="15"/>
      <c r="G22" s="15"/>
      <c r="H22" s="15"/>
      <c r="I22" s="15"/>
      <c r="J22" s="15"/>
      <c r="K22" s="15"/>
      <c r="M22" s="4" t="s">
        <v>19</v>
      </c>
      <c r="N22" s="14">
        <v>49</v>
      </c>
      <c r="O22" s="15"/>
      <c r="P22" s="15"/>
      <c r="Q22" s="15"/>
      <c r="R22" s="15"/>
      <c r="S22" s="15"/>
      <c r="T22" s="15"/>
      <c r="U22" s="15"/>
      <c r="V22" s="15"/>
      <c r="W22" s="16"/>
    </row>
    <row r="23" spans="1:23" x14ac:dyDescent="0.3">
      <c r="A23" s="17" t="s">
        <v>22</v>
      </c>
      <c r="B23">
        <f>AVERAGE(B3:B22)</f>
        <v>435.9</v>
      </c>
      <c r="C23" t="e">
        <f t="shared" ref="C23:H23" si="0">AVERAGE(C3:C22)</f>
        <v>#DIV/0!</v>
      </c>
      <c r="D23" t="e">
        <f t="shared" si="0"/>
        <v>#DIV/0!</v>
      </c>
      <c r="E23" t="e">
        <f>AVERAGE(E3:E22)</f>
        <v>#DIV/0!</v>
      </c>
      <c r="F23" t="e">
        <f>AVERAGE(F3:F22)</f>
        <v>#DIV/0!</v>
      </c>
      <c r="G23" t="e">
        <f>AVERAGE(G3:G22)</f>
        <v>#DIV/0!</v>
      </c>
      <c r="H23" t="e">
        <f t="shared" si="0"/>
        <v>#DIV/0!</v>
      </c>
      <c r="I23" t="e">
        <f>AVERAGE(I3:I22)</f>
        <v>#DIV/0!</v>
      </c>
      <c r="J23" t="e">
        <f>AVERAGE(J3:J22)</f>
        <v>#DIV/0!</v>
      </c>
      <c r="K23" t="e">
        <f>AVERAGE(K3:K22)</f>
        <v>#DIV/0!</v>
      </c>
      <c r="M23" s="17" t="s">
        <v>22</v>
      </c>
      <c r="N23">
        <f>AVERAGE(N3:N22)</f>
        <v>45.25</v>
      </c>
      <c r="O23" t="e">
        <f t="shared" ref="O23:W23" si="1">AVERAGE(O3:O22)</f>
        <v>#DIV/0!</v>
      </c>
      <c r="P23" t="e">
        <f t="shared" si="1"/>
        <v>#DIV/0!</v>
      </c>
      <c r="Q23" t="e">
        <f t="shared" si="1"/>
        <v>#DIV/0!</v>
      </c>
      <c r="R23" t="e">
        <f t="shared" si="1"/>
        <v>#DIV/0!</v>
      </c>
      <c r="S23" t="e">
        <f t="shared" si="1"/>
        <v>#DIV/0!</v>
      </c>
      <c r="T23" t="e">
        <f t="shared" si="1"/>
        <v>#DIV/0!</v>
      </c>
      <c r="U23" t="e">
        <f t="shared" si="1"/>
        <v>#DIV/0!</v>
      </c>
      <c r="V23" t="e">
        <f t="shared" si="1"/>
        <v>#DIV/0!</v>
      </c>
      <c r="W23" t="e">
        <f t="shared" si="1"/>
        <v>#DIV/0!</v>
      </c>
    </row>
    <row r="24" spans="1:23" ht="17.25" thickBot="1" x14ac:dyDescent="0.35">
      <c r="A24" s="18" t="s">
        <v>23</v>
      </c>
      <c r="B24" t="e">
        <f>AVERAGE(B23:K23)</f>
        <v>#DIV/0!</v>
      </c>
      <c r="M24" s="18" t="s">
        <v>23</v>
      </c>
      <c r="N24" t="e">
        <f>AVERAGE(N23:P23)</f>
        <v>#DIV/0!</v>
      </c>
    </row>
    <row r="25" spans="1:23" x14ac:dyDescent="0.3">
      <c r="A25" s="20" t="s">
        <v>26</v>
      </c>
      <c r="B25" t="e">
        <f>_xlfn.STDEV.P(B23:K23)</f>
        <v>#DIV/0!</v>
      </c>
    </row>
  </sheetData>
  <mergeCells count="2">
    <mergeCell ref="B1:K1"/>
    <mergeCell ref="N1:W1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N=20(Original)</vt:lpstr>
      <vt:lpstr>N=20(Solution)</vt:lpstr>
      <vt:lpstr>N=20(Optimal)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 Bum Kim</dc:creator>
  <cp:lastModifiedBy>Ki Bum Kim</cp:lastModifiedBy>
  <dcterms:created xsi:type="dcterms:W3CDTF">2015-06-05T18:19:34Z</dcterms:created>
  <dcterms:modified xsi:type="dcterms:W3CDTF">2021-06-20T08:37:58Z</dcterms:modified>
</cp:coreProperties>
</file>