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Inffffff\инфа 2\22\дз1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F34" i="1"/>
  <c r="F8" i="1"/>
  <c r="F26" i="1"/>
  <c r="F21" i="1"/>
  <c r="F35" i="1"/>
  <c r="F18" i="1"/>
  <c r="F56" i="1"/>
  <c r="F4" i="1"/>
  <c r="F40" i="1"/>
  <c r="F46" i="1"/>
  <c r="F44" i="1"/>
  <c r="F37" i="1"/>
  <c r="F54" i="1"/>
  <c r="F22" i="1"/>
  <c r="F32" i="1"/>
  <c r="F88" i="1"/>
  <c r="F36" i="1"/>
  <c r="F17" i="1"/>
  <c r="F96" i="1"/>
  <c r="F20" i="1"/>
  <c r="F7" i="1"/>
  <c r="F59" i="1"/>
  <c r="F24" i="1"/>
  <c r="F13" i="1"/>
  <c r="F50" i="1"/>
  <c r="F89" i="1"/>
  <c r="F31" i="1"/>
  <c r="F63" i="1"/>
  <c r="F6" i="1"/>
  <c r="F39" i="1"/>
  <c r="F16" i="1"/>
  <c r="F82" i="1"/>
  <c r="F15" i="1"/>
  <c r="F45" i="1"/>
  <c r="F9" i="1"/>
  <c r="F64" i="1"/>
  <c r="F48" i="1"/>
  <c r="F25" i="1"/>
  <c r="F2" i="1"/>
  <c r="F58" i="1"/>
  <c r="F29" i="1"/>
  <c r="F53" i="1"/>
  <c r="F3" i="1"/>
  <c r="F41" i="1"/>
  <c r="F19" i="1"/>
  <c r="F98" i="1"/>
  <c r="F10" i="1"/>
  <c r="F5" i="1"/>
  <c r="F55" i="1"/>
  <c r="F60" i="1"/>
  <c r="F33" i="1"/>
  <c r="F27" i="1"/>
  <c r="F14" i="1"/>
  <c r="F80" i="1"/>
  <c r="F73" i="1"/>
  <c r="F61" i="1"/>
  <c r="F84" i="1"/>
  <c r="F12" i="1"/>
  <c r="F52" i="1"/>
  <c r="F11" i="1"/>
  <c r="F43" i="1"/>
  <c r="F51" i="1"/>
  <c r="F1" i="1"/>
  <c r="F47" i="1"/>
  <c r="F23" i="1"/>
  <c r="F49" i="1"/>
  <c r="F30" i="1"/>
  <c r="F42" i="1"/>
  <c r="E47" i="1"/>
  <c r="G47" i="1" s="1"/>
  <c r="H47" i="1" s="1"/>
  <c r="E18" i="1"/>
  <c r="G18" i="1" s="1"/>
  <c r="H18" i="1" s="1"/>
  <c r="E36" i="1"/>
  <c r="G36" i="1" s="1"/>
  <c r="H36" i="1" s="1"/>
  <c r="E12" i="1"/>
  <c r="E15" i="1"/>
  <c r="E11" i="1"/>
  <c r="G11" i="1" s="1"/>
  <c r="H11" i="1" s="1"/>
  <c r="E8" i="1"/>
  <c r="E43" i="1"/>
  <c r="G43" i="1" s="1"/>
  <c r="H43" i="1" s="1"/>
  <c r="E48" i="1"/>
  <c r="E33" i="1"/>
  <c r="E35" i="1"/>
  <c r="E5" i="1"/>
  <c r="G5" i="1" s="1"/>
  <c r="F76" i="1" s="1"/>
  <c r="E30" i="1"/>
  <c r="E41" i="1"/>
  <c r="G41" i="1" s="1"/>
  <c r="H41" i="1" s="1"/>
  <c r="E24" i="1"/>
  <c r="G24" i="1" s="1"/>
  <c r="H24" i="1" s="1"/>
  <c r="E44" i="1"/>
  <c r="E23" i="1"/>
  <c r="G23" i="1" s="1"/>
  <c r="E34" i="1"/>
  <c r="E42" i="1"/>
  <c r="G42" i="1" s="1"/>
  <c r="F72" i="1" s="1"/>
  <c r="E49" i="1"/>
  <c r="E40" i="1"/>
  <c r="G40" i="1" s="1"/>
  <c r="H40" i="1" s="1"/>
  <c r="E25" i="1"/>
  <c r="G25" i="1" s="1"/>
  <c r="E50" i="1"/>
  <c r="G50" i="1" s="1"/>
  <c r="E56" i="1" s="1"/>
  <c r="G56" i="1" s="1"/>
  <c r="H56" i="1" s="1"/>
  <c r="E20" i="1"/>
  <c r="G20" i="1" s="1"/>
  <c r="H20" i="1" s="1"/>
  <c r="E14" i="1"/>
  <c r="G14" i="1" s="1"/>
  <c r="H14" i="1" s="1"/>
  <c r="E10" i="1"/>
  <c r="E45" i="1"/>
  <c r="E6" i="1"/>
  <c r="G6" i="1"/>
  <c r="E38" i="1" s="1"/>
  <c r="E26" i="1"/>
  <c r="E2" i="1"/>
  <c r="G2" i="1" s="1"/>
  <c r="H2" i="1" s="1"/>
  <c r="E32" i="1"/>
  <c r="E46" i="1"/>
  <c r="G46" i="1" s="1"/>
  <c r="E9" i="1"/>
  <c r="E17" i="1"/>
  <c r="E22" i="1"/>
  <c r="G22" i="1" s="1"/>
  <c r="E3" i="1"/>
  <c r="E29" i="1"/>
  <c r="E7" i="1"/>
  <c r="E1" i="1"/>
  <c r="E4" i="1"/>
  <c r="G4" i="1" s="1"/>
  <c r="G9" i="1" l="1"/>
  <c r="E28" i="1" s="1"/>
  <c r="G26" i="1"/>
  <c r="H26" i="1" s="1"/>
  <c r="G10" i="1"/>
  <c r="H10" i="1" s="1"/>
  <c r="G33" i="1"/>
  <c r="H33" i="1" s="1"/>
  <c r="G30" i="1"/>
  <c r="H30" i="1" s="1"/>
  <c r="G3" i="1"/>
  <c r="E86" i="1" s="1"/>
  <c r="G32" i="1"/>
  <c r="F81" i="1" s="1"/>
  <c r="E53" i="1"/>
  <c r="G53" i="1" s="1"/>
  <c r="F77" i="1" s="1"/>
  <c r="E79" i="1"/>
  <c r="G17" i="1"/>
  <c r="H17" i="1" s="1"/>
  <c r="G45" i="1"/>
  <c r="H45" i="1" s="1"/>
  <c r="G49" i="1"/>
  <c r="H49" i="1" s="1"/>
  <c r="G12" i="1"/>
  <c r="H12" i="1" s="1"/>
  <c r="G8" i="1"/>
  <c r="H8" i="1" s="1"/>
  <c r="E90" i="1"/>
  <c r="H46" i="1"/>
  <c r="E62" i="1"/>
  <c r="H25" i="1"/>
  <c r="F66" i="1"/>
  <c r="H23" i="1"/>
  <c r="E94" i="1"/>
  <c r="H4" i="1"/>
  <c r="H6" i="1"/>
  <c r="G7" i="1"/>
  <c r="H7" i="1" s="1"/>
  <c r="G34" i="1"/>
  <c r="H34" i="1" s="1"/>
  <c r="G48" i="1"/>
  <c r="H48" i="1" s="1"/>
  <c r="H9" i="1"/>
  <c r="H32" i="1"/>
  <c r="H3" i="1"/>
  <c r="G29" i="1"/>
  <c r="H29" i="1" s="1"/>
  <c r="G15" i="1"/>
  <c r="H15" i="1" s="1"/>
  <c r="G44" i="1"/>
  <c r="H44" i="1" s="1"/>
  <c r="H42" i="1"/>
  <c r="H50" i="1"/>
  <c r="H22" i="1"/>
  <c r="G35" i="1"/>
  <c r="H35" i="1" s="1"/>
  <c r="H5" i="1"/>
  <c r="E21" i="1"/>
  <c r="G21" i="1" s="1"/>
  <c r="F74" i="1"/>
  <c r="F68" i="1"/>
  <c r="E58" i="1"/>
  <c r="G58" i="1" s="1"/>
  <c r="H58" i="1" s="1"/>
  <c r="E59" i="1"/>
  <c r="G59" i="1" s="1"/>
  <c r="E83" i="1"/>
  <c r="F28" i="1"/>
  <c r="G28" i="1" s="1"/>
  <c r="E19" i="1"/>
  <c r="G19" i="1" s="1"/>
  <c r="H19" i="1" s="1"/>
  <c r="F95" i="1"/>
  <c r="F75" i="1"/>
  <c r="E27" i="1"/>
  <c r="G27" i="1" s="1"/>
  <c r="H27" i="1" s="1"/>
  <c r="E13" i="1"/>
  <c r="G13" i="1" s="1"/>
  <c r="H13" i="1" s="1"/>
  <c r="F57" i="1"/>
  <c r="E92" i="1"/>
  <c r="E70" i="1"/>
  <c r="E16" i="1"/>
  <c r="G16" i="1" s="1"/>
  <c r="E74" i="1" l="1"/>
  <c r="H53" i="1"/>
  <c r="E54" i="1"/>
  <c r="G54" i="1" s="1"/>
  <c r="H54" i="1" s="1"/>
  <c r="E66" i="1"/>
  <c r="G66" i="1" s="1"/>
  <c r="E77" i="1" s="1"/>
  <c r="G77" i="1" s="1"/>
  <c r="H77" i="1" s="1"/>
  <c r="E52" i="1"/>
  <c r="G52" i="1" s="1"/>
  <c r="H52" i="1" s="1"/>
  <c r="E69" i="1"/>
  <c r="H28" i="1"/>
  <c r="F70" i="1"/>
  <c r="G70" i="1" s="1"/>
  <c r="H70" i="1" s="1"/>
  <c r="E78" i="1"/>
  <c r="H21" i="1"/>
  <c r="E76" i="1"/>
  <c r="G76" i="1" s="1"/>
  <c r="H76" i="1" s="1"/>
  <c r="H59" i="1"/>
  <c r="E37" i="1"/>
  <c r="G37" i="1" s="1"/>
  <c r="H37" i="1" s="1"/>
  <c r="H16" i="1"/>
  <c r="H66" i="1"/>
  <c r="E51" i="1"/>
  <c r="G51" i="1" s="1"/>
  <c r="H51" i="1" s="1"/>
  <c r="E39" i="1"/>
  <c r="G39" i="1" s="1"/>
  <c r="F38" i="1"/>
  <c r="G38" i="1" s="1"/>
  <c r="H38" i="1" s="1"/>
  <c r="E57" i="1"/>
  <c r="G57" i="1" s="1"/>
  <c r="G74" i="1"/>
  <c r="F67" i="1"/>
  <c r="E31" i="1"/>
  <c r="G31" i="1" s="1"/>
  <c r="H31" i="1" s="1"/>
  <c r="E64" i="1"/>
  <c r="G64" i="1" s="1"/>
  <c r="H64" i="1" s="1"/>
  <c r="E71" i="1"/>
  <c r="F71" i="1"/>
  <c r="E55" i="1"/>
  <c r="G55" i="1" s="1"/>
  <c r="H55" i="1" s="1"/>
  <c r="E68" i="1" l="1"/>
  <c r="G68" i="1" s="1"/>
  <c r="H68" i="1" s="1"/>
  <c r="E63" i="1"/>
  <c r="G63" i="1" s="1"/>
  <c r="H63" i="1" s="1"/>
  <c r="F91" i="1"/>
  <c r="H57" i="1"/>
  <c r="F97" i="1"/>
  <c r="F65" i="1"/>
  <c r="H39" i="1"/>
  <c r="E60" i="1"/>
  <c r="G60" i="1" s="1"/>
  <c r="G71" i="1"/>
  <c r="H71" i="1" s="1"/>
  <c r="F87" i="1"/>
  <c r="H74" i="1"/>
  <c r="F62" i="1"/>
  <c r="G62" i="1" s="1"/>
  <c r="H62" i="1" s="1"/>
  <c r="E61" i="1"/>
  <c r="G61" i="1" s="1"/>
  <c r="H61" i="1" s="1"/>
  <c r="E73" i="1"/>
  <c r="G73" i="1" s="1"/>
  <c r="H73" i="1" s="1"/>
  <c r="F79" i="1"/>
  <c r="G79" i="1" s="1"/>
  <c r="E72" i="1"/>
  <c r="G72" i="1" s="1"/>
  <c r="H72" i="1" s="1"/>
  <c r="E80" i="1"/>
  <c r="G80" i="1" s="1"/>
  <c r="F69" i="1"/>
  <c r="G69" i="1" s="1"/>
  <c r="H69" i="1" s="1"/>
  <c r="E65" i="1"/>
  <c r="E67" i="1" l="1"/>
  <c r="G67" i="1" s="1"/>
  <c r="H67" i="1" s="1"/>
  <c r="E75" i="1"/>
  <c r="G75" i="1" s="1"/>
  <c r="H75" i="1" s="1"/>
  <c r="H60" i="1"/>
  <c r="F90" i="1"/>
  <c r="G90" i="1" s="1"/>
  <c r="H90" i="1" s="1"/>
  <c r="H80" i="1"/>
  <c r="G65" i="1"/>
  <c r="H65" i="1" s="1"/>
  <c r="E93" i="1"/>
  <c r="E85" i="1"/>
  <c r="H79" i="1"/>
  <c r="F85" i="1"/>
  <c r="E87" i="1"/>
  <c r="G87" i="1" s="1"/>
  <c r="H87" i="1" s="1"/>
  <c r="E81" i="1"/>
  <c r="G81" i="1" s="1"/>
  <c r="H81" i="1" s="1"/>
  <c r="F86" i="1"/>
  <c r="G86" i="1" s="1"/>
  <c r="H86" i="1" s="1"/>
  <c r="F78" i="1"/>
  <c r="G78" i="1" s="1"/>
  <c r="E84" i="1"/>
  <c r="G84" i="1" s="1"/>
  <c r="H84" i="1" s="1"/>
  <c r="F83" i="1" l="1"/>
  <c r="G83" i="1" s="1"/>
  <c r="H83" i="1" s="1"/>
  <c r="H78" i="1"/>
  <c r="G85" i="1"/>
  <c r="H85" i="1" s="1"/>
  <c r="F92" i="1"/>
  <c r="G92" i="1" s="1"/>
  <c r="H92" i="1" s="1"/>
  <c r="F93" i="1"/>
  <c r="G93" i="1" s="1"/>
  <c r="E98" i="1"/>
  <c r="G98" i="1" s="1"/>
  <c r="H98" i="1" s="1"/>
  <c r="E97" i="1"/>
  <c r="G97" i="1" s="1"/>
  <c r="H97" i="1" s="1"/>
  <c r="E89" i="1"/>
  <c r="G89" i="1" s="1"/>
  <c r="E82" i="1"/>
  <c r="G82" i="1" s="1"/>
  <c r="H82" i="1" s="1"/>
  <c r="E88" i="1"/>
  <c r="G88" i="1" s="1"/>
  <c r="H88" i="1" s="1"/>
  <c r="E91" i="1" l="1"/>
  <c r="G91" i="1" s="1"/>
  <c r="H91" i="1" s="1"/>
  <c r="F94" i="1"/>
  <c r="G94" i="1" s="1"/>
  <c r="H94" i="1" s="1"/>
  <c r="F99" i="1"/>
  <c r="H93" i="1"/>
  <c r="E95" i="1"/>
  <c r="G95" i="1" s="1"/>
  <c r="H95" i="1" s="1"/>
  <c r="H89" i="1"/>
  <c r="E99" i="1"/>
  <c r="G99" i="1" s="1"/>
  <c r="H99" i="1" s="1"/>
  <c r="E96" i="1"/>
  <c r="G96" i="1" s="1"/>
  <c r="H96" i="1" s="1"/>
</calcChain>
</file>

<file path=xl/sharedStrings.xml><?xml version="1.0" encoding="utf-8"?>
<sst xmlns="http://schemas.openxmlformats.org/spreadsheetml/2006/main" count="3" uniqueCount="3">
  <si>
    <t>ID процесса</t>
  </si>
  <si>
    <t>Время выполнения процесса (мс)</t>
  </si>
  <si>
    <t>ID поставщиков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</si>
</sst>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1" fillId="4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50151</xdr:colOff>
      <xdr:row>0</xdr:row>
      <xdr:rowOff>91109</xdr:rowOff>
    </xdr:from>
    <xdr:to>
      <xdr:col>20</xdr:col>
      <xdr:colOff>210642</xdr:colOff>
      <xdr:row>23</xdr:row>
      <xdr:rowOff>133903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52368" y="91109"/>
          <a:ext cx="5676709" cy="50206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topLeftCell="A34" zoomScale="115" zoomScaleNormal="115" workbookViewId="0">
      <selection activeCell="P37" sqref="P37"/>
    </sheetView>
  </sheetViews>
  <sheetFormatPr defaultRowHeight="15" x14ac:dyDescent="0.25"/>
  <cols>
    <col min="1" max="1" width="13.28515625" style="2" customWidth="1"/>
    <col min="2" max="2" width="13.7109375" style="2" customWidth="1"/>
    <col min="3" max="3" width="16.5703125" style="5" customWidth="1"/>
    <col min="4" max="4" width="9.140625" style="6"/>
    <col min="5" max="6" width="9.140625" style="8"/>
    <col min="7" max="7" width="9.140625" style="7"/>
  </cols>
  <sheetData>
    <row r="1" spans="1:9" ht="62.45" customHeight="1" x14ac:dyDescent="0.25">
      <c r="A1" s="2">
        <v>0</v>
      </c>
      <c r="B1" s="2">
        <v>0</v>
      </c>
      <c r="E1" s="8">
        <f>VLOOKUP(C1,$A:$G,7,0)</f>
        <v>0</v>
      </c>
      <c r="F1" s="8">
        <f>VLOOKUP(D1,$A:$G,7,0)</f>
        <v>0</v>
      </c>
      <c r="G1" s="7">
        <v>0</v>
      </c>
      <c r="H1">
        <f>G1-B1</f>
        <v>0</v>
      </c>
    </row>
    <row r="2" spans="1:9" x14ac:dyDescent="0.25">
      <c r="A2" s="2">
        <v>10123</v>
      </c>
      <c r="B2" s="2">
        <v>4</v>
      </c>
      <c r="C2" s="5">
        <v>0</v>
      </c>
      <c r="D2" s="5"/>
      <c r="E2" s="8">
        <f>VLOOKUP(C2,$A:$G,7,0)</f>
        <v>0</v>
      </c>
      <c r="F2" s="8">
        <f>VLOOKUP(D2,$A:$G,7,0)</f>
        <v>0</v>
      </c>
      <c r="G2" s="7">
        <f>B2+MAX(E2:F2)</f>
        <v>4</v>
      </c>
      <c r="H2">
        <f>G2-B2</f>
        <v>0</v>
      </c>
      <c r="I2">
        <v>1</v>
      </c>
    </row>
    <row r="3" spans="1:9" x14ac:dyDescent="0.25">
      <c r="A3" s="2">
        <v>11324</v>
      </c>
      <c r="B3" s="2">
        <v>7</v>
      </c>
      <c r="C3" s="5">
        <v>0</v>
      </c>
      <c r="E3" s="8">
        <f>VLOOKUP(C3,$A:$G,7,0)</f>
        <v>0</v>
      </c>
      <c r="F3" s="8">
        <f>VLOOKUP(D3,$A:$G,7,0)</f>
        <v>0</v>
      </c>
      <c r="G3" s="7">
        <f>B3+MAX(E3:F3)</f>
        <v>7</v>
      </c>
      <c r="H3">
        <f>G3-B3</f>
        <v>0</v>
      </c>
      <c r="I3">
        <v>2</v>
      </c>
    </row>
    <row r="4" spans="1:9" x14ac:dyDescent="0.25">
      <c r="A4" s="2">
        <v>12607</v>
      </c>
      <c r="B4" s="2">
        <v>7</v>
      </c>
      <c r="C4" s="5">
        <v>0</v>
      </c>
      <c r="E4" s="8">
        <f>VLOOKUP(C4,$A:$G,7,0)</f>
        <v>0</v>
      </c>
      <c r="F4" s="8">
        <f>VLOOKUP(D4,$A:$G,7,0)</f>
        <v>0</v>
      </c>
      <c r="G4" s="7">
        <f>B4+MAX(E4:F4)</f>
        <v>7</v>
      </c>
      <c r="H4">
        <f>G4-B4</f>
        <v>0</v>
      </c>
      <c r="I4">
        <v>3</v>
      </c>
    </row>
    <row r="5" spans="1:9" x14ac:dyDescent="0.25">
      <c r="A5" s="2">
        <v>13892</v>
      </c>
      <c r="B5" s="2">
        <v>9</v>
      </c>
      <c r="C5" s="5">
        <v>0</v>
      </c>
      <c r="E5" s="8">
        <f>VLOOKUP(C5,$A:$G,7,0)</f>
        <v>0</v>
      </c>
      <c r="F5" s="8">
        <f>VLOOKUP(D5,$A:$G,7,0)</f>
        <v>0</v>
      </c>
      <c r="G5" s="7">
        <f>B5+MAX(E5:F5)</f>
        <v>9</v>
      </c>
      <c r="H5">
        <f>G5-B5</f>
        <v>0</v>
      </c>
      <c r="I5">
        <v>4</v>
      </c>
    </row>
    <row r="6" spans="1:9" x14ac:dyDescent="0.25">
      <c r="A6" s="2">
        <v>10251</v>
      </c>
      <c r="B6" s="2">
        <v>10</v>
      </c>
      <c r="C6" s="5">
        <v>0</v>
      </c>
      <c r="D6" s="5"/>
      <c r="E6" s="8">
        <f>VLOOKUP(C6,$A:$G,7,0)</f>
        <v>0</v>
      </c>
      <c r="F6" s="8">
        <f>VLOOKUP(D6,$A:$G,7,0)</f>
        <v>0</v>
      </c>
      <c r="G6" s="7">
        <f>B6+MAX(E6:F6)</f>
        <v>10</v>
      </c>
      <c r="H6">
        <f>G6-B6</f>
        <v>0</v>
      </c>
      <c r="I6">
        <v>5</v>
      </c>
    </row>
    <row r="7" spans="1:9" x14ac:dyDescent="0.25">
      <c r="A7" s="2">
        <v>10594</v>
      </c>
      <c r="B7" s="2">
        <v>13</v>
      </c>
      <c r="C7" s="5">
        <v>0</v>
      </c>
      <c r="D7" s="5"/>
      <c r="E7" s="8">
        <f>VLOOKUP(C7,$A:$G,7,0)</f>
        <v>0</v>
      </c>
      <c r="F7" s="8">
        <f>VLOOKUP(D7,$A:$G,7,0)</f>
        <v>0</v>
      </c>
      <c r="G7" s="7">
        <f>B7+MAX(E7:F7)</f>
        <v>13</v>
      </c>
      <c r="H7">
        <f>G7-B7</f>
        <v>0</v>
      </c>
      <c r="I7">
        <v>6</v>
      </c>
    </row>
    <row r="8" spans="1:9" x14ac:dyDescent="0.25">
      <c r="A8" s="2">
        <v>12344</v>
      </c>
      <c r="B8" s="2">
        <v>17</v>
      </c>
      <c r="C8" s="5">
        <v>0</v>
      </c>
      <c r="E8" s="8">
        <f>VLOOKUP(C8,$A:$G,7,0)</f>
        <v>0</v>
      </c>
      <c r="F8" s="8">
        <f>VLOOKUP(D8,$A:$G,7,0)</f>
        <v>0</v>
      </c>
      <c r="G8" s="7">
        <f>B8+MAX(E8:F8)</f>
        <v>17</v>
      </c>
      <c r="H8">
        <f>G8-B8</f>
        <v>0</v>
      </c>
      <c r="I8">
        <v>7</v>
      </c>
    </row>
    <row r="9" spans="1:9" x14ac:dyDescent="0.25">
      <c r="A9" s="2">
        <v>10026</v>
      </c>
      <c r="B9" s="2">
        <v>18</v>
      </c>
      <c r="C9" s="5">
        <v>0</v>
      </c>
      <c r="D9" s="5"/>
      <c r="E9" s="8">
        <f>VLOOKUP(C9,$A:$G,7,0)</f>
        <v>0</v>
      </c>
      <c r="F9" s="8">
        <f>VLOOKUP(D9,$A:$G,7,0)</f>
        <v>0</v>
      </c>
      <c r="G9" s="7">
        <f>B9+MAX(E9:F9)</f>
        <v>18</v>
      </c>
      <c r="H9">
        <f>G9-B9</f>
        <v>0</v>
      </c>
      <c r="I9">
        <v>8</v>
      </c>
    </row>
    <row r="10" spans="1:9" x14ac:dyDescent="0.25">
      <c r="A10" s="2">
        <v>14425</v>
      </c>
      <c r="B10" s="2">
        <v>18</v>
      </c>
      <c r="C10" s="5">
        <v>0</v>
      </c>
      <c r="E10" s="8">
        <f>VLOOKUP(C10,$A:$G,7,0)</f>
        <v>0</v>
      </c>
      <c r="F10" s="8">
        <f>VLOOKUP(D10,$A:$G,7,0)</f>
        <v>0</v>
      </c>
      <c r="G10" s="7">
        <f>B10+MAX(E10:F10)</f>
        <v>18</v>
      </c>
      <c r="H10">
        <f>G10-B10</f>
        <v>0</v>
      </c>
      <c r="I10">
        <v>9</v>
      </c>
    </row>
    <row r="11" spans="1:9" x14ac:dyDescent="0.25">
      <c r="A11" s="2">
        <v>11125</v>
      </c>
      <c r="B11" s="2">
        <v>19</v>
      </c>
      <c r="C11" s="5">
        <v>0</v>
      </c>
      <c r="E11" s="8">
        <f>VLOOKUP(C11,$A:$G,7,0)</f>
        <v>0</v>
      </c>
      <c r="F11" s="8">
        <f>VLOOKUP(D11,$A:$G,7,0)</f>
        <v>0</v>
      </c>
      <c r="G11" s="7">
        <f>B11+MAX(E11:F11)</f>
        <v>19</v>
      </c>
      <c r="H11">
        <f>G11-B11</f>
        <v>0</v>
      </c>
      <c r="I11">
        <v>10</v>
      </c>
    </row>
    <row r="12" spans="1:9" x14ac:dyDescent="0.25">
      <c r="A12" s="2">
        <v>11680</v>
      </c>
      <c r="B12" s="2">
        <v>19</v>
      </c>
      <c r="C12" s="5">
        <v>0</v>
      </c>
      <c r="E12" s="8">
        <f>VLOOKUP(C12,$A:$G,7,0)</f>
        <v>0</v>
      </c>
      <c r="F12" s="8">
        <f>VLOOKUP(D12,$A:$G,7,0)</f>
        <v>0</v>
      </c>
      <c r="G12" s="7">
        <f>B12+MAX(E12:F12)</f>
        <v>19</v>
      </c>
      <c r="H12">
        <f>G12-B12</f>
        <v>0</v>
      </c>
      <c r="I12">
        <v>11</v>
      </c>
    </row>
    <row r="13" spans="1:9" x14ac:dyDescent="0.25">
      <c r="A13" s="2">
        <v>11612</v>
      </c>
      <c r="B13" s="2">
        <v>3</v>
      </c>
      <c r="C13" s="5">
        <v>10026</v>
      </c>
      <c r="E13" s="8">
        <f>VLOOKUP(C13,$A:$G,7,0)</f>
        <v>18</v>
      </c>
      <c r="F13" s="8">
        <f>VLOOKUP(D13,$A:$G,7,0)</f>
        <v>0</v>
      </c>
      <c r="G13" s="7">
        <f>B13+MAX(E13:F13)</f>
        <v>21</v>
      </c>
      <c r="H13">
        <f>G13-B13</f>
        <v>18</v>
      </c>
      <c r="I13">
        <v>12</v>
      </c>
    </row>
    <row r="14" spans="1:9" x14ac:dyDescent="0.25">
      <c r="A14" s="2">
        <v>14812</v>
      </c>
      <c r="B14" s="2">
        <v>22</v>
      </c>
      <c r="C14" s="5">
        <v>0</v>
      </c>
      <c r="E14" s="8">
        <f>VLOOKUP(C14,$A:$G,7,0)</f>
        <v>0</v>
      </c>
      <c r="F14" s="8">
        <f>VLOOKUP(D14,$A:$G,7,0)</f>
        <v>0</v>
      </c>
      <c r="G14" s="7">
        <f>B14+MAX(E14:F14)</f>
        <v>22</v>
      </c>
      <c r="H14">
        <f>G14-B14</f>
        <v>0</v>
      </c>
      <c r="I14">
        <v>13</v>
      </c>
    </row>
    <row r="15" spans="1:9" x14ac:dyDescent="0.25">
      <c r="A15" s="2">
        <v>14801</v>
      </c>
      <c r="B15" s="2">
        <v>24</v>
      </c>
      <c r="C15" s="5">
        <v>0</v>
      </c>
      <c r="E15" s="8">
        <f>VLOOKUP(C15,$A:$G,7,0)</f>
        <v>0</v>
      </c>
      <c r="F15" s="8">
        <f>VLOOKUP(D15,$A:$G,7,0)</f>
        <v>0</v>
      </c>
      <c r="G15" s="7">
        <f>B15+MAX(E15:F15)</f>
        <v>24</v>
      </c>
      <c r="H15">
        <f>G15-B15</f>
        <v>0</v>
      </c>
      <c r="I15">
        <v>14</v>
      </c>
    </row>
    <row r="16" spans="1:9" x14ac:dyDescent="0.25">
      <c r="A16" s="2">
        <v>11177</v>
      </c>
      <c r="B16" s="2">
        <v>8</v>
      </c>
      <c r="C16" s="5">
        <v>10026</v>
      </c>
      <c r="E16" s="8">
        <f>VLOOKUP(C16,$A:$G,7,0)</f>
        <v>18</v>
      </c>
      <c r="F16" s="8">
        <f>VLOOKUP(D16,$A:$G,7,0)</f>
        <v>0</v>
      </c>
      <c r="G16" s="7">
        <f>B16+MAX(E16:F16)</f>
        <v>26</v>
      </c>
      <c r="H16">
        <f>G16-B16</f>
        <v>18</v>
      </c>
      <c r="I16">
        <v>15</v>
      </c>
    </row>
    <row r="17" spans="1:9" x14ac:dyDescent="0.25">
      <c r="A17" s="2">
        <v>15058</v>
      </c>
      <c r="B17" s="2">
        <v>27</v>
      </c>
      <c r="C17" s="5">
        <v>0</v>
      </c>
      <c r="E17" s="8">
        <f>VLOOKUP(C17,$A:$G,7,0)</f>
        <v>0</v>
      </c>
      <c r="F17" s="8">
        <f>VLOOKUP(D17,$A:$G,7,0)</f>
        <v>0</v>
      </c>
      <c r="G17" s="7">
        <f>B17+MAX(E17:F17)</f>
        <v>27</v>
      </c>
      <c r="H17">
        <f>G17-B17</f>
        <v>0</v>
      </c>
      <c r="I17">
        <v>16</v>
      </c>
    </row>
    <row r="18" spans="1:9" x14ac:dyDescent="0.25">
      <c r="A18" s="2">
        <v>12858</v>
      </c>
      <c r="B18" s="2">
        <v>28</v>
      </c>
      <c r="C18" s="5">
        <v>0</v>
      </c>
      <c r="E18" s="8">
        <f>VLOOKUP(C18,$A:$G,7,0)</f>
        <v>0</v>
      </c>
      <c r="F18" s="8">
        <f>VLOOKUP(D18,$A:$G,7,0)</f>
        <v>0</v>
      </c>
      <c r="G18" s="7">
        <f>B18+MAX(E18:F18)</f>
        <v>28</v>
      </c>
      <c r="H18">
        <f>G18-B18</f>
        <v>0</v>
      </c>
      <c r="I18">
        <v>17</v>
      </c>
    </row>
    <row r="19" spans="1:9" x14ac:dyDescent="0.25">
      <c r="A19" s="2">
        <v>10824</v>
      </c>
      <c r="B19" s="2">
        <v>25</v>
      </c>
      <c r="C19" s="5">
        <v>10123</v>
      </c>
      <c r="E19" s="8">
        <f>VLOOKUP(C19,$A:$G,7,0)</f>
        <v>4</v>
      </c>
      <c r="F19" s="8">
        <f>VLOOKUP(D19,$A:$G,7,0)</f>
        <v>0</v>
      </c>
      <c r="G19" s="7">
        <f>B19+MAX(E19:F19)</f>
        <v>29</v>
      </c>
      <c r="H19">
        <f>G19-B19</f>
        <v>4</v>
      </c>
      <c r="I19">
        <v>18</v>
      </c>
    </row>
    <row r="20" spans="1:9" x14ac:dyDescent="0.25">
      <c r="A20" s="2">
        <v>14033</v>
      </c>
      <c r="B20" s="2">
        <v>33</v>
      </c>
      <c r="C20" s="5">
        <v>0</v>
      </c>
      <c r="E20" s="8">
        <f>VLOOKUP(C20,$A:$G,7,0)</f>
        <v>0</v>
      </c>
      <c r="F20" s="8">
        <f>VLOOKUP(D20,$A:$G,7,0)</f>
        <v>0</v>
      </c>
      <c r="G20" s="7">
        <f>B20+MAX(E20:F20)</f>
        <v>33</v>
      </c>
      <c r="H20">
        <f>G20-B20</f>
        <v>0</v>
      </c>
      <c r="I20">
        <v>19</v>
      </c>
    </row>
    <row r="21" spans="1:9" x14ac:dyDescent="0.25">
      <c r="A21" s="2">
        <v>10994</v>
      </c>
      <c r="B21" s="2">
        <v>23</v>
      </c>
      <c r="C21" s="5">
        <v>10594</v>
      </c>
      <c r="E21" s="8">
        <f>VLOOKUP(C21,$A:$G,7,0)</f>
        <v>13</v>
      </c>
      <c r="F21" s="8">
        <f>VLOOKUP(D21,$A:$G,7,0)</f>
        <v>0</v>
      </c>
      <c r="G21" s="7">
        <f>B21+MAX(E21:F21)</f>
        <v>36</v>
      </c>
      <c r="H21">
        <f>G21-B21</f>
        <v>13</v>
      </c>
      <c r="I21">
        <v>20</v>
      </c>
    </row>
    <row r="22" spans="1:9" x14ac:dyDescent="0.25">
      <c r="A22" s="2">
        <v>10374</v>
      </c>
      <c r="B22" s="2">
        <v>41</v>
      </c>
      <c r="C22" s="5">
        <v>0</v>
      </c>
      <c r="D22" s="5"/>
      <c r="E22" s="8">
        <f>VLOOKUP(C22,$A:$G,7,0)</f>
        <v>0</v>
      </c>
      <c r="F22" s="8">
        <f>VLOOKUP(D22,$A:$G,7,0)</f>
        <v>0</v>
      </c>
      <c r="G22" s="7">
        <f>B22+MAX(E22:F22)</f>
        <v>41</v>
      </c>
      <c r="H22">
        <f>G22-B22</f>
        <v>0</v>
      </c>
      <c r="I22">
        <v>21</v>
      </c>
    </row>
    <row r="23" spans="1:9" x14ac:dyDescent="0.25">
      <c r="A23" s="2">
        <v>11593</v>
      </c>
      <c r="B23" s="2">
        <v>42</v>
      </c>
      <c r="C23" s="5">
        <v>0</v>
      </c>
      <c r="E23" s="8">
        <f>VLOOKUP(C23,$A:$G,7,0)</f>
        <v>0</v>
      </c>
      <c r="F23" s="8">
        <f>VLOOKUP(D23,$A:$G,7,0)</f>
        <v>0</v>
      </c>
      <c r="G23" s="7">
        <f>B23+MAX(E23:F23)</f>
        <v>42</v>
      </c>
      <c r="H23">
        <f>G23-B23</f>
        <v>0</v>
      </c>
      <c r="I23">
        <v>22</v>
      </c>
    </row>
    <row r="24" spans="1:9" x14ac:dyDescent="0.25">
      <c r="A24" s="2">
        <v>14187</v>
      </c>
      <c r="B24" s="2">
        <v>42</v>
      </c>
      <c r="C24" s="5">
        <v>0</v>
      </c>
      <c r="E24" s="8">
        <f>VLOOKUP(C24,$A:$G,7,0)</f>
        <v>0</v>
      </c>
      <c r="F24" s="8">
        <f>VLOOKUP(D24,$A:$G,7,0)</f>
        <v>0</v>
      </c>
      <c r="G24" s="7">
        <f>B24+MAX(E24:F24)</f>
        <v>42</v>
      </c>
      <c r="H24">
        <f>G24-B24</f>
        <v>0</v>
      </c>
      <c r="I24">
        <v>23</v>
      </c>
    </row>
    <row r="25" spans="1:9" x14ac:dyDescent="0.25">
      <c r="A25" s="2">
        <v>13613</v>
      </c>
      <c r="B25" s="2">
        <v>43</v>
      </c>
      <c r="C25" s="5">
        <v>0</v>
      </c>
      <c r="E25" s="8">
        <f>VLOOKUP(C25,$A:$G,7,0)</f>
        <v>0</v>
      </c>
      <c r="F25" s="8">
        <f>VLOOKUP(D25,$A:$G,7,0)</f>
        <v>0</v>
      </c>
      <c r="G25" s="7">
        <f>B25+MAX(E25:F25)</f>
        <v>43</v>
      </c>
      <c r="H25">
        <f>G25-B25</f>
        <v>0</v>
      </c>
      <c r="I25">
        <v>24</v>
      </c>
    </row>
    <row r="26" spans="1:9" x14ac:dyDescent="0.25">
      <c r="A26" s="2">
        <v>10423</v>
      </c>
      <c r="B26" s="2">
        <v>44</v>
      </c>
      <c r="C26" s="5">
        <v>0</v>
      </c>
      <c r="D26" s="5"/>
      <c r="E26" s="8">
        <f>VLOOKUP(C26,$A:$G,7,0)</f>
        <v>0</v>
      </c>
      <c r="F26" s="8">
        <f>VLOOKUP(D26,$A:$G,7,0)</f>
        <v>0</v>
      </c>
      <c r="G26" s="7">
        <f>B26+MAX(E26:F26)</f>
        <v>44</v>
      </c>
      <c r="H26">
        <f>G26-B26</f>
        <v>0</v>
      </c>
      <c r="I26">
        <v>25</v>
      </c>
    </row>
    <row r="27" spans="1:9" x14ac:dyDescent="0.25">
      <c r="A27" s="2">
        <v>11502</v>
      </c>
      <c r="B27" s="2">
        <v>5</v>
      </c>
      <c r="C27" s="5">
        <v>10374</v>
      </c>
      <c r="E27" s="8">
        <f>VLOOKUP(C27,$A:$G,7,0)</f>
        <v>41</v>
      </c>
      <c r="F27" s="8">
        <f>VLOOKUP(D27,$A:$G,7,0)</f>
        <v>0</v>
      </c>
      <c r="G27" s="7">
        <f>B27+MAX(E27:F27)</f>
        <v>46</v>
      </c>
      <c r="H27">
        <f>G27-B27</f>
        <v>41</v>
      </c>
      <c r="I27">
        <v>26</v>
      </c>
    </row>
    <row r="28" spans="1:9" x14ac:dyDescent="0.25">
      <c r="A28" s="2">
        <v>10208</v>
      </c>
      <c r="B28" s="2">
        <v>41</v>
      </c>
      <c r="C28" s="5">
        <v>10026</v>
      </c>
      <c r="D28" s="6">
        <v>10123</v>
      </c>
      <c r="E28" s="8">
        <f>VLOOKUP(C28,$A:$G,7,0)</f>
        <v>18</v>
      </c>
      <c r="F28" s="8">
        <f>VLOOKUP(D28,$A:$G,7,0)</f>
        <v>4</v>
      </c>
      <c r="G28" s="7">
        <f>B28+MAX(E28:F28)</f>
        <v>59</v>
      </c>
      <c r="H28">
        <f>G28-B28</f>
        <v>18</v>
      </c>
      <c r="I28">
        <v>27</v>
      </c>
    </row>
    <row r="29" spans="1:9" x14ac:dyDescent="0.25">
      <c r="A29" s="2">
        <v>10629</v>
      </c>
      <c r="B29" s="2">
        <v>59</v>
      </c>
      <c r="C29" s="5">
        <v>0</v>
      </c>
      <c r="D29" s="5"/>
      <c r="E29" s="8">
        <f>VLOOKUP(C29,$A:$G,7,0)</f>
        <v>0</v>
      </c>
      <c r="F29" s="8">
        <f>VLOOKUP(D29,$A:$G,7,0)</f>
        <v>0</v>
      </c>
      <c r="G29" s="7">
        <f>B29+MAX(E29:F29)</f>
        <v>59</v>
      </c>
      <c r="H29">
        <f>G29-B29</f>
        <v>0</v>
      </c>
      <c r="I29">
        <v>28</v>
      </c>
    </row>
    <row r="30" spans="1:9" x14ac:dyDescent="0.25">
      <c r="A30" s="2">
        <v>14011</v>
      </c>
      <c r="B30" s="2">
        <v>61</v>
      </c>
      <c r="C30" s="5">
        <v>0</v>
      </c>
      <c r="E30" s="8">
        <f>VLOOKUP(C30,$A:$G,7,0)</f>
        <v>0</v>
      </c>
      <c r="F30" s="8">
        <f>VLOOKUP(D30,$A:$G,7,0)</f>
        <v>0</v>
      </c>
      <c r="G30" s="7">
        <f>B30+MAX(E30:F30)</f>
        <v>61</v>
      </c>
      <c r="H30">
        <f>G30-B30</f>
        <v>0</v>
      </c>
      <c r="I30">
        <v>29</v>
      </c>
    </row>
    <row r="31" spans="1:9" x14ac:dyDescent="0.25">
      <c r="A31" s="2">
        <v>13097</v>
      </c>
      <c r="B31" s="2">
        <v>45</v>
      </c>
      <c r="C31" s="5">
        <v>11612</v>
      </c>
      <c r="E31" s="8">
        <f>VLOOKUP(C31,$A:$G,7,0)</f>
        <v>21</v>
      </c>
      <c r="F31" s="8">
        <f>VLOOKUP(D31,$A:$G,7,0)</f>
        <v>0</v>
      </c>
      <c r="G31" s="7">
        <f>B31+MAX(E31:F31)</f>
        <v>66</v>
      </c>
      <c r="H31">
        <f>G31-B31</f>
        <v>21</v>
      </c>
      <c r="I31">
        <v>30</v>
      </c>
    </row>
    <row r="32" spans="1:9" x14ac:dyDescent="0.25">
      <c r="A32" s="2">
        <v>13799</v>
      </c>
      <c r="B32" s="2">
        <v>69</v>
      </c>
      <c r="C32" s="5">
        <v>0</v>
      </c>
      <c r="E32" s="8">
        <f>VLOOKUP(C32,$A:$G,7,0)</f>
        <v>0</v>
      </c>
      <c r="F32" s="8">
        <f>VLOOKUP(D32,$A:$G,7,0)</f>
        <v>0</v>
      </c>
      <c r="G32" s="7">
        <f>B32+MAX(E32:F32)</f>
        <v>69</v>
      </c>
      <c r="H32">
        <f>G32-B32</f>
        <v>0</v>
      </c>
      <c r="I32">
        <v>31</v>
      </c>
    </row>
    <row r="33" spans="1:9" x14ac:dyDescent="0.25">
      <c r="A33" s="2">
        <v>14867</v>
      </c>
      <c r="B33" s="2">
        <v>69</v>
      </c>
      <c r="C33" s="5">
        <v>0</v>
      </c>
      <c r="E33" s="8">
        <f>VLOOKUP(C33,$A:$G,7,0)</f>
        <v>0</v>
      </c>
      <c r="F33" s="8">
        <f>VLOOKUP(D33,$A:$G,7,0)</f>
        <v>0</v>
      </c>
      <c r="G33" s="7">
        <f>B33+MAX(E33:F33)</f>
        <v>69</v>
      </c>
      <c r="H33">
        <f>G33-B33</f>
        <v>0</v>
      </c>
      <c r="I33">
        <v>32</v>
      </c>
    </row>
    <row r="34" spans="1:9" x14ac:dyDescent="0.25">
      <c r="A34" s="2">
        <v>11040</v>
      </c>
      <c r="B34" s="2">
        <v>72</v>
      </c>
      <c r="C34" s="5">
        <v>0</v>
      </c>
      <c r="E34" s="8">
        <f>VLOOKUP(C34,$A:$G,7,0)</f>
        <v>0</v>
      </c>
      <c r="F34" s="8">
        <f>VLOOKUP(D34,$A:$G,7,0)</f>
        <v>0</v>
      </c>
      <c r="G34" s="7">
        <f>B34+MAX(E34:F34)</f>
        <v>72</v>
      </c>
      <c r="H34">
        <f>G34-B34</f>
        <v>0</v>
      </c>
      <c r="I34">
        <v>33</v>
      </c>
    </row>
    <row r="35" spans="1:9" x14ac:dyDescent="0.25">
      <c r="A35" s="2">
        <v>13896</v>
      </c>
      <c r="B35" s="2">
        <v>74</v>
      </c>
      <c r="C35" s="5">
        <v>0</v>
      </c>
      <c r="E35" s="8">
        <f>VLOOKUP(C35,$A:$G,7,0)</f>
        <v>0</v>
      </c>
      <c r="F35" s="8">
        <f>VLOOKUP(D35,$A:$G,7,0)</f>
        <v>0</v>
      </c>
      <c r="G35" s="7">
        <f>B35+MAX(E35:F35)</f>
        <v>74</v>
      </c>
      <c r="H35">
        <f>G35-B35</f>
        <v>0</v>
      </c>
      <c r="I35">
        <v>34</v>
      </c>
    </row>
    <row r="36" spans="1:9" x14ac:dyDescent="0.25">
      <c r="A36" s="2">
        <v>13015</v>
      </c>
      <c r="B36" s="2">
        <v>75</v>
      </c>
      <c r="C36" s="5">
        <v>0</v>
      </c>
      <c r="E36" s="8">
        <f>VLOOKUP(C36,$A:$G,7,0)</f>
        <v>0</v>
      </c>
      <c r="F36" s="8">
        <f>VLOOKUP(D36,$A:$G,7,0)</f>
        <v>0</v>
      </c>
      <c r="G36" s="7">
        <f>B36+MAX(E36:F36)</f>
        <v>75</v>
      </c>
      <c r="H36">
        <f>G36-B36</f>
        <v>0</v>
      </c>
      <c r="I36">
        <v>35</v>
      </c>
    </row>
    <row r="37" spans="1:9" x14ac:dyDescent="0.25">
      <c r="A37" s="2">
        <v>12107</v>
      </c>
      <c r="B37" s="2">
        <v>50</v>
      </c>
      <c r="C37" s="5">
        <v>11177</v>
      </c>
      <c r="E37" s="8">
        <f>VLOOKUP(C37,$A:$G,7,0)</f>
        <v>26</v>
      </c>
      <c r="F37" s="8">
        <f>VLOOKUP(D37,$A:$G,7,0)</f>
        <v>0</v>
      </c>
      <c r="G37" s="7">
        <f>B37+MAX(E37:F37)</f>
        <v>76</v>
      </c>
      <c r="H37">
        <f>G37-B37</f>
        <v>26</v>
      </c>
      <c r="I37">
        <v>36</v>
      </c>
    </row>
    <row r="38" spans="1:9" x14ac:dyDescent="0.25">
      <c r="A38" s="2">
        <v>14552</v>
      </c>
      <c r="B38" s="2">
        <v>31</v>
      </c>
      <c r="C38" s="5">
        <v>10251</v>
      </c>
      <c r="D38" s="6">
        <v>11502</v>
      </c>
      <c r="E38" s="8">
        <f>VLOOKUP(C38,$A:$G,7,0)</f>
        <v>10</v>
      </c>
      <c r="F38" s="8">
        <f>VLOOKUP(D38,$A:$G,7,0)</f>
        <v>46</v>
      </c>
      <c r="G38" s="7">
        <f>B38+MAX(E38:F38)</f>
        <v>77</v>
      </c>
      <c r="H38">
        <f>G38-B38</f>
        <v>46</v>
      </c>
      <c r="I38">
        <v>37</v>
      </c>
    </row>
    <row r="39" spans="1:9" x14ac:dyDescent="0.25">
      <c r="A39" s="2">
        <v>12371</v>
      </c>
      <c r="B39" s="2">
        <v>33</v>
      </c>
      <c r="C39" s="5">
        <v>11502</v>
      </c>
      <c r="E39" s="8">
        <f>VLOOKUP(C39,$A:$G,7,0)</f>
        <v>46</v>
      </c>
      <c r="F39" s="8">
        <f>VLOOKUP(D39,$A:$G,7,0)</f>
        <v>0</v>
      </c>
      <c r="G39" s="7">
        <f>B39+MAX(E39:F39)</f>
        <v>79</v>
      </c>
      <c r="H39">
        <f>G39-B39</f>
        <v>46</v>
      </c>
      <c r="I39">
        <v>38</v>
      </c>
    </row>
    <row r="40" spans="1:9" x14ac:dyDescent="0.25">
      <c r="A40" s="2">
        <v>12690</v>
      </c>
      <c r="B40" s="2">
        <v>81</v>
      </c>
      <c r="C40" s="5">
        <v>0</v>
      </c>
      <c r="E40" s="8">
        <f>VLOOKUP(C40,$A:$G,7,0)</f>
        <v>0</v>
      </c>
      <c r="F40" s="8">
        <f>VLOOKUP(D40,$A:$G,7,0)</f>
        <v>0</v>
      </c>
      <c r="G40" s="7">
        <f>B40+MAX(E40:F40)</f>
        <v>81</v>
      </c>
      <c r="H40">
        <f>G40-B40</f>
        <v>0</v>
      </c>
      <c r="I40">
        <v>39</v>
      </c>
    </row>
    <row r="41" spans="1:9" x14ac:dyDescent="0.25">
      <c r="A41" s="2">
        <v>14301</v>
      </c>
      <c r="B41" s="2">
        <v>81</v>
      </c>
      <c r="C41" s="5">
        <v>0</v>
      </c>
      <c r="E41" s="8">
        <f>VLOOKUP(C41,$A:$G,7,0)</f>
        <v>0</v>
      </c>
      <c r="F41" s="8">
        <f>VLOOKUP(D41,$A:$G,7,0)</f>
        <v>0</v>
      </c>
      <c r="G41" s="7">
        <f>B41+MAX(E41:F41)</f>
        <v>81</v>
      </c>
      <c r="H41">
        <f>G41-B41</f>
        <v>0</v>
      </c>
      <c r="I41">
        <v>40</v>
      </c>
    </row>
    <row r="42" spans="1:9" x14ac:dyDescent="0.25">
      <c r="A42" s="2">
        <v>14964</v>
      </c>
      <c r="B42" s="2">
        <v>82</v>
      </c>
      <c r="C42" s="5">
        <v>0</v>
      </c>
      <c r="E42" s="8">
        <f>VLOOKUP(C42,$A:$G,7,0)</f>
        <v>0</v>
      </c>
      <c r="F42" s="8">
        <f>VLOOKUP(D42,$A:$G,7,0)</f>
        <v>0</v>
      </c>
      <c r="G42" s="7">
        <f>B42+MAX(E42:F42)</f>
        <v>82</v>
      </c>
      <c r="H42">
        <f>G42-B42</f>
        <v>0</v>
      </c>
      <c r="I42">
        <v>41</v>
      </c>
    </row>
    <row r="43" spans="1:9" x14ac:dyDescent="0.25">
      <c r="A43" s="2">
        <v>12931</v>
      </c>
      <c r="B43" s="2">
        <v>83</v>
      </c>
      <c r="C43" s="5">
        <v>0</v>
      </c>
      <c r="E43" s="8">
        <f>VLOOKUP(C43,$A:$G,7,0)</f>
        <v>0</v>
      </c>
      <c r="F43" s="8">
        <f>VLOOKUP(D43,$A:$G,7,0)</f>
        <v>0</v>
      </c>
      <c r="G43" s="7">
        <f>B43+MAX(E43:F43)</f>
        <v>83</v>
      </c>
      <c r="H43">
        <f>G43-B43</f>
        <v>0</v>
      </c>
      <c r="I43">
        <v>42</v>
      </c>
    </row>
    <row r="44" spans="1:9" x14ac:dyDescent="0.25">
      <c r="A44" s="2">
        <v>13378</v>
      </c>
      <c r="B44" s="2">
        <v>85</v>
      </c>
      <c r="C44" s="5">
        <v>0</v>
      </c>
      <c r="E44" s="8">
        <f>VLOOKUP(C44,$A:$G,7,0)</f>
        <v>0</v>
      </c>
      <c r="F44" s="8">
        <f>VLOOKUP(D44,$A:$G,7,0)</f>
        <v>0</v>
      </c>
      <c r="G44" s="7">
        <f>B44+MAX(E44:F44)</f>
        <v>85</v>
      </c>
      <c r="H44">
        <f>G44-B44</f>
        <v>0</v>
      </c>
      <c r="I44">
        <v>43</v>
      </c>
    </row>
    <row r="45" spans="1:9" x14ac:dyDescent="0.25">
      <c r="A45" s="2">
        <v>15030</v>
      </c>
      <c r="B45" s="2">
        <v>85</v>
      </c>
      <c r="C45" s="5">
        <v>0</v>
      </c>
      <c r="E45" s="8">
        <f>VLOOKUP(C45,$A:$G,7,0)</f>
        <v>0</v>
      </c>
      <c r="F45" s="8">
        <f>VLOOKUP(D45,$A:$G,7,0)</f>
        <v>0</v>
      </c>
      <c r="G45" s="7">
        <f>B45+MAX(E45:F45)</f>
        <v>85</v>
      </c>
      <c r="H45">
        <f>G45-B45</f>
        <v>0</v>
      </c>
      <c r="I45">
        <v>44</v>
      </c>
    </row>
    <row r="46" spans="1:9" x14ac:dyDescent="0.25">
      <c r="A46" s="2">
        <v>13952</v>
      </c>
      <c r="B46" s="2">
        <v>86</v>
      </c>
      <c r="C46" s="5">
        <v>0</v>
      </c>
      <c r="E46" s="8">
        <f>VLOOKUP(C46,$A:$G,7,0)</f>
        <v>0</v>
      </c>
      <c r="F46" s="8">
        <f>VLOOKUP(D46,$A:$G,7,0)</f>
        <v>0</v>
      </c>
      <c r="G46" s="7">
        <f>B46+MAX(E46:F46)</f>
        <v>86</v>
      </c>
      <c r="H46">
        <f>G46-B46</f>
        <v>0</v>
      </c>
      <c r="I46">
        <v>45</v>
      </c>
    </row>
    <row r="47" spans="1:9" x14ac:dyDescent="0.25">
      <c r="A47" s="2">
        <v>13523</v>
      </c>
      <c r="B47" s="2">
        <v>90</v>
      </c>
      <c r="C47" s="5">
        <v>0</v>
      </c>
      <c r="E47" s="8">
        <f>VLOOKUP(C47,$A:$G,7,0)</f>
        <v>0</v>
      </c>
      <c r="F47" s="8">
        <f>VLOOKUP(D47,$A:$G,7,0)</f>
        <v>0</v>
      </c>
      <c r="G47" s="7">
        <f>B47+MAX(E47:F47)</f>
        <v>90</v>
      </c>
      <c r="H47">
        <f>G47-B47</f>
        <v>0</v>
      </c>
      <c r="I47">
        <v>46</v>
      </c>
    </row>
    <row r="48" spans="1:9" x14ac:dyDescent="0.25">
      <c r="A48" s="2">
        <v>10218</v>
      </c>
      <c r="B48" s="2">
        <v>92</v>
      </c>
      <c r="C48" s="5">
        <v>0</v>
      </c>
      <c r="D48" s="5"/>
      <c r="E48" s="8">
        <f>VLOOKUP(C48,$A:$G,7,0)</f>
        <v>0</v>
      </c>
      <c r="F48" s="8">
        <f>VLOOKUP(D48,$A:$G,7,0)</f>
        <v>0</v>
      </c>
      <c r="G48" s="7">
        <f>B48+MAX(E48:F48)</f>
        <v>92</v>
      </c>
      <c r="H48">
        <f>G48-B48</f>
        <v>0</v>
      </c>
      <c r="I48">
        <v>47</v>
      </c>
    </row>
    <row r="49" spans="1:9" x14ac:dyDescent="0.25">
      <c r="A49" s="2">
        <v>11777</v>
      </c>
      <c r="B49" s="2">
        <v>93</v>
      </c>
      <c r="C49" s="5">
        <v>0</v>
      </c>
      <c r="E49" s="8">
        <f>VLOOKUP(C49,$A:$G,7,0)</f>
        <v>0</v>
      </c>
      <c r="F49" s="8">
        <f>VLOOKUP(D49,$A:$G,7,0)</f>
        <v>0</v>
      </c>
      <c r="G49" s="7">
        <f>B49+MAX(E49:F49)</f>
        <v>93</v>
      </c>
      <c r="H49">
        <f>G49-B49</f>
        <v>0</v>
      </c>
      <c r="I49">
        <v>48</v>
      </c>
    </row>
    <row r="50" spans="1:9" x14ac:dyDescent="0.25">
      <c r="A50" s="2">
        <v>13280</v>
      </c>
      <c r="B50" s="2">
        <v>93</v>
      </c>
      <c r="C50" s="5">
        <v>0</v>
      </c>
      <c r="E50" s="8">
        <f>VLOOKUP(C50,$A:$G,7,0)</f>
        <v>0</v>
      </c>
      <c r="F50" s="8">
        <f>VLOOKUP(D50,$A:$G,7,0)</f>
        <v>0</v>
      </c>
      <c r="G50" s="7">
        <f>B50+MAX(E50:F50)</f>
        <v>93</v>
      </c>
      <c r="H50">
        <f>G50-B50</f>
        <v>0</v>
      </c>
      <c r="I50">
        <v>49</v>
      </c>
    </row>
    <row r="51" spans="1:9" x14ac:dyDescent="0.25">
      <c r="A51" s="2">
        <v>10495</v>
      </c>
      <c r="B51" s="2">
        <v>2</v>
      </c>
      <c r="C51" s="5">
        <v>10218</v>
      </c>
      <c r="D51" s="5"/>
      <c r="E51" s="8">
        <f>VLOOKUP(C51,$A:$G,7,0)</f>
        <v>92</v>
      </c>
      <c r="F51" s="8">
        <f>VLOOKUP(D51,$A:$G,7,0)</f>
        <v>0</v>
      </c>
      <c r="G51" s="7">
        <f>B51+MAX(E51:F51)</f>
        <v>94</v>
      </c>
      <c r="H51">
        <f>G51-B51</f>
        <v>92</v>
      </c>
      <c r="I51">
        <v>50</v>
      </c>
    </row>
    <row r="52" spans="1:9" x14ac:dyDescent="0.25">
      <c r="A52" s="2">
        <v>11742</v>
      </c>
      <c r="B52" s="2">
        <v>42</v>
      </c>
      <c r="C52" s="5">
        <v>10629</v>
      </c>
      <c r="E52" s="8">
        <f>VLOOKUP(C52,$A:$G,7,0)</f>
        <v>59</v>
      </c>
      <c r="F52" s="8">
        <f>VLOOKUP(D52,$A:$G,7,0)</f>
        <v>0</v>
      </c>
      <c r="G52" s="7">
        <f>B52+MAX(E52:F52)</f>
        <v>101</v>
      </c>
      <c r="H52">
        <f>G52-B52</f>
        <v>59</v>
      </c>
      <c r="I52">
        <v>51</v>
      </c>
    </row>
    <row r="53" spans="1:9" x14ac:dyDescent="0.25">
      <c r="A53" s="2">
        <v>13421</v>
      </c>
      <c r="B53" s="2">
        <v>61</v>
      </c>
      <c r="C53" s="5">
        <v>10374</v>
      </c>
      <c r="E53" s="8">
        <f>VLOOKUP(C53,$A:$G,7,0)</f>
        <v>41</v>
      </c>
      <c r="F53" s="8">
        <f>VLOOKUP(D53,$A:$G,7,0)</f>
        <v>0</v>
      </c>
      <c r="G53" s="7">
        <f>B53+MAX(E53:F53)</f>
        <v>102</v>
      </c>
      <c r="H53">
        <f>G53-B53</f>
        <v>41</v>
      </c>
      <c r="I53">
        <v>52</v>
      </c>
    </row>
    <row r="54" spans="1:9" x14ac:dyDescent="0.25">
      <c r="A54" s="2">
        <v>10707</v>
      </c>
      <c r="B54" s="2">
        <v>55</v>
      </c>
      <c r="C54" s="5">
        <v>10629</v>
      </c>
      <c r="D54" s="5"/>
      <c r="E54" s="8">
        <f>VLOOKUP(C54,$A:$G,7,0)</f>
        <v>59</v>
      </c>
      <c r="F54" s="8">
        <f>VLOOKUP(D54,$A:$G,7,0)</f>
        <v>0</v>
      </c>
      <c r="G54" s="7">
        <f>B54+MAX(E54:F54)</f>
        <v>114</v>
      </c>
      <c r="H54">
        <f>G54-B54</f>
        <v>59</v>
      </c>
      <c r="I54">
        <v>53</v>
      </c>
    </row>
    <row r="55" spans="1:9" x14ac:dyDescent="0.25">
      <c r="A55" s="2">
        <v>10980</v>
      </c>
      <c r="B55" s="2">
        <v>91</v>
      </c>
      <c r="C55" s="5">
        <v>10824</v>
      </c>
      <c r="E55" s="8">
        <f>VLOOKUP(C55,$A:$G,7,0)</f>
        <v>29</v>
      </c>
      <c r="F55" s="8">
        <f>VLOOKUP(D55,$A:$G,7,0)</f>
        <v>0</v>
      </c>
      <c r="G55" s="7">
        <f>B55+MAX(E55:F55)</f>
        <v>120</v>
      </c>
      <c r="H55">
        <f>G55-B55</f>
        <v>29</v>
      </c>
      <c r="I55" s="7">
        <v>54</v>
      </c>
    </row>
    <row r="56" spans="1:9" x14ac:dyDescent="0.25">
      <c r="A56" s="2">
        <v>13734</v>
      </c>
      <c r="B56" s="2">
        <v>28</v>
      </c>
      <c r="C56" s="5">
        <v>13280</v>
      </c>
      <c r="E56" s="8">
        <f>VLOOKUP(C56,$A:$G,7,0)</f>
        <v>93</v>
      </c>
      <c r="F56" s="8">
        <f>VLOOKUP(D56,$A:$G,7,0)</f>
        <v>0</v>
      </c>
      <c r="G56" s="7">
        <f>B56+MAX(E56:F56)</f>
        <v>121</v>
      </c>
      <c r="H56">
        <f>G56-B56</f>
        <v>93</v>
      </c>
    </row>
    <row r="57" spans="1:9" x14ac:dyDescent="0.25">
      <c r="A57" s="2">
        <v>11971</v>
      </c>
      <c r="B57" s="2">
        <v>76</v>
      </c>
      <c r="C57" s="5">
        <v>11502</v>
      </c>
      <c r="D57" s="6">
        <v>11593</v>
      </c>
      <c r="E57" s="8">
        <f>VLOOKUP(C57,$A:$G,7,0)</f>
        <v>46</v>
      </c>
      <c r="F57" s="8">
        <f>VLOOKUP(D57,$A:$G,7,0)</f>
        <v>42</v>
      </c>
      <c r="G57" s="7">
        <f>B57+MAX(E57:F57)</f>
        <v>122</v>
      </c>
      <c r="H57">
        <f>G57-B57</f>
        <v>46</v>
      </c>
    </row>
    <row r="58" spans="1:9" x14ac:dyDescent="0.25">
      <c r="A58" s="2">
        <v>14490</v>
      </c>
      <c r="B58" s="2">
        <v>79</v>
      </c>
      <c r="C58" s="5">
        <v>10423</v>
      </c>
      <c r="E58" s="8">
        <f>VLOOKUP(C58,$A:$G,7,0)</f>
        <v>44</v>
      </c>
      <c r="F58" s="8">
        <f>VLOOKUP(D58,$A:$G,7,0)</f>
        <v>0</v>
      </c>
      <c r="G58" s="7">
        <f>B58+MAX(E58:F58)</f>
        <v>123</v>
      </c>
      <c r="H58">
        <f>G58-B58</f>
        <v>44</v>
      </c>
    </row>
    <row r="59" spans="1:9" x14ac:dyDescent="0.25">
      <c r="A59" s="2">
        <v>13391</v>
      </c>
      <c r="B59" s="2">
        <v>81</v>
      </c>
      <c r="C59" s="5">
        <v>10423</v>
      </c>
      <c r="E59" s="8">
        <f>VLOOKUP(C59,$A:$G,7,0)</f>
        <v>44</v>
      </c>
      <c r="F59" s="8">
        <f>VLOOKUP(D59,$A:$G,7,0)</f>
        <v>0</v>
      </c>
      <c r="G59" s="7">
        <f>B59+MAX(E59:F59)</f>
        <v>125</v>
      </c>
      <c r="H59">
        <f>G59-B59</f>
        <v>44</v>
      </c>
    </row>
    <row r="60" spans="1:9" x14ac:dyDescent="0.25">
      <c r="A60" s="2">
        <v>13375</v>
      </c>
      <c r="B60" s="2">
        <v>50</v>
      </c>
      <c r="C60" s="5">
        <v>12107</v>
      </c>
      <c r="E60" s="8">
        <f>VLOOKUP(C60,$A:$G,7,0)</f>
        <v>76</v>
      </c>
      <c r="F60" s="8">
        <f>VLOOKUP(D60,$A:$G,7,0)</f>
        <v>0</v>
      </c>
      <c r="G60" s="7">
        <f>B60+MAX(E60:F60)</f>
        <v>126</v>
      </c>
      <c r="H60">
        <f>G60-B60</f>
        <v>76</v>
      </c>
    </row>
    <row r="61" spans="1:9" x14ac:dyDescent="0.25">
      <c r="A61" s="2">
        <v>14685</v>
      </c>
      <c r="B61" s="2">
        <v>51</v>
      </c>
      <c r="C61" s="5">
        <v>14552</v>
      </c>
      <c r="E61" s="8">
        <f>VLOOKUP(C61,$A:$G,7,0)</f>
        <v>77</v>
      </c>
      <c r="F61" s="8">
        <f>VLOOKUP(D61,$A:$G,7,0)</f>
        <v>0</v>
      </c>
      <c r="G61" s="7">
        <f>B61+MAX(E61:F61)</f>
        <v>128</v>
      </c>
      <c r="H61">
        <f>G61-B61</f>
        <v>77</v>
      </c>
    </row>
    <row r="62" spans="1:9" x14ac:dyDescent="0.25">
      <c r="A62" s="2">
        <v>14569</v>
      </c>
      <c r="B62" s="2">
        <v>52</v>
      </c>
      <c r="C62" s="5">
        <v>13613</v>
      </c>
      <c r="D62" s="6">
        <v>14552</v>
      </c>
      <c r="E62" s="8">
        <f>VLOOKUP(C62,$A:$G,7,0)</f>
        <v>43</v>
      </c>
      <c r="F62" s="8">
        <f>VLOOKUP(D62,$A:$G,7,0)</f>
        <v>77</v>
      </c>
      <c r="G62" s="7">
        <f>B62+MAX(E62:F62)</f>
        <v>129</v>
      </c>
      <c r="H62">
        <f>G62-B62</f>
        <v>77</v>
      </c>
    </row>
    <row r="63" spans="1:9" x14ac:dyDescent="0.25">
      <c r="A63" s="2">
        <v>10856</v>
      </c>
      <c r="B63" s="2">
        <v>33</v>
      </c>
      <c r="C63" s="5">
        <v>10707</v>
      </c>
      <c r="E63" s="8">
        <f>VLOOKUP(C63,$A:$G,7,0)</f>
        <v>114</v>
      </c>
      <c r="F63" s="8">
        <f>VLOOKUP(D63,$A:$G,7,0)</f>
        <v>0</v>
      </c>
      <c r="G63" s="7">
        <f>B63+MAX(E63:F63)</f>
        <v>147</v>
      </c>
      <c r="H63">
        <f>G63-B63</f>
        <v>114</v>
      </c>
    </row>
    <row r="64" spans="1:9" x14ac:dyDescent="0.25">
      <c r="A64" s="2">
        <v>10746</v>
      </c>
      <c r="B64" s="2">
        <v>35</v>
      </c>
      <c r="C64" s="5">
        <v>10707</v>
      </c>
      <c r="E64" s="8">
        <f>VLOOKUP(C64,$A:$G,7,0)</f>
        <v>114</v>
      </c>
      <c r="F64" s="8">
        <f>VLOOKUP(D64,$A:$G,7,0)</f>
        <v>0</v>
      </c>
      <c r="G64" s="7">
        <f>B64+MAX(E64:F64)</f>
        <v>149</v>
      </c>
      <c r="H64">
        <f>G64-B64</f>
        <v>114</v>
      </c>
    </row>
    <row r="65" spans="1:8" x14ac:dyDescent="0.25">
      <c r="A65" s="2">
        <v>12460</v>
      </c>
      <c r="B65" s="2">
        <v>32</v>
      </c>
      <c r="C65" s="5">
        <v>10980</v>
      </c>
      <c r="D65" s="6">
        <v>12371</v>
      </c>
      <c r="E65" s="8">
        <f>VLOOKUP(C65,$A:$G,7,0)</f>
        <v>120</v>
      </c>
      <c r="F65" s="8">
        <f>VLOOKUP(D65,$A:$G,7,0)</f>
        <v>79</v>
      </c>
      <c r="G65" s="7">
        <f>B65+MAX(E65:F65)</f>
        <v>152</v>
      </c>
      <c r="H65">
        <f>G65-B65</f>
        <v>120</v>
      </c>
    </row>
    <row r="66" spans="1:8" x14ac:dyDescent="0.25">
      <c r="A66" s="2">
        <v>13159</v>
      </c>
      <c r="B66" s="2">
        <v>97</v>
      </c>
      <c r="C66" s="5">
        <v>10629</v>
      </c>
      <c r="D66" s="6">
        <v>11593</v>
      </c>
      <c r="E66" s="8">
        <f>VLOOKUP(C66,$A:$G,7,0)</f>
        <v>59</v>
      </c>
      <c r="F66" s="8">
        <f>VLOOKUP(D66,$A:$G,7,0)</f>
        <v>42</v>
      </c>
      <c r="G66" s="7">
        <f>B66+MAX(E66:F66)</f>
        <v>156</v>
      </c>
      <c r="H66">
        <f>G66-B66</f>
        <v>59</v>
      </c>
    </row>
    <row r="67" spans="1:8" x14ac:dyDescent="0.25">
      <c r="A67" s="2">
        <v>12380</v>
      </c>
      <c r="B67" s="2">
        <v>10</v>
      </c>
      <c r="C67" s="5">
        <v>10856</v>
      </c>
      <c r="D67" s="6">
        <v>11612</v>
      </c>
      <c r="E67" s="8">
        <f>VLOOKUP(C67,$A:$G,7,0)</f>
        <v>147</v>
      </c>
      <c r="F67" s="8">
        <f>VLOOKUP(D67,$A:$G,7,0)</f>
        <v>21</v>
      </c>
      <c r="G67" s="7">
        <f>B67+MAX(E67:F67)</f>
        <v>157</v>
      </c>
      <c r="H67">
        <f>G67-B67</f>
        <v>147</v>
      </c>
    </row>
    <row r="68" spans="1:8" x14ac:dyDescent="0.25">
      <c r="A68" s="2">
        <v>12299</v>
      </c>
      <c r="B68" s="2">
        <v>44</v>
      </c>
      <c r="C68" s="5">
        <v>10707</v>
      </c>
      <c r="D68" s="6">
        <v>11040</v>
      </c>
      <c r="E68" s="8">
        <f>VLOOKUP(C68,$A:$G,7,0)</f>
        <v>114</v>
      </c>
      <c r="F68" s="8">
        <f>VLOOKUP(D68,$A:$G,7,0)</f>
        <v>72</v>
      </c>
      <c r="G68" s="7">
        <f>B68+MAX(E68:F68)</f>
        <v>158</v>
      </c>
      <c r="H68">
        <f>G68-B68</f>
        <v>114</v>
      </c>
    </row>
    <row r="69" spans="1:8" x14ac:dyDescent="0.25">
      <c r="A69" s="2">
        <v>11842</v>
      </c>
      <c r="B69" s="2">
        <v>41</v>
      </c>
      <c r="C69" s="5">
        <v>10208</v>
      </c>
      <c r="D69" s="6">
        <v>10980</v>
      </c>
      <c r="E69" s="8">
        <f>VLOOKUP(C69,$A:$G,7,0)</f>
        <v>59</v>
      </c>
      <c r="F69" s="8">
        <f>VLOOKUP(D69,$A:$G,7,0)</f>
        <v>120</v>
      </c>
      <c r="G69" s="7">
        <f>B69+MAX(E69:F69)</f>
        <v>161</v>
      </c>
      <c r="H69">
        <f>G69-B69</f>
        <v>120</v>
      </c>
    </row>
    <row r="70" spans="1:8" x14ac:dyDescent="0.25">
      <c r="A70" s="2">
        <v>10285</v>
      </c>
      <c r="B70" s="2">
        <v>70</v>
      </c>
      <c r="C70" s="5">
        <v>10026</v>
      </c>
      <c r="D70" s="5">
        <v>10218</v>
      </c>
      <c r="E70" s="8">
        <f>VLOOKUP(C70,$A:$G,7,0)</f>
        <v>18</v>
      </c>
      <c r="F70" s="8">
        <f>VLOOKUP(D70,$A:$G,7,0)</f>
        <v>92</v>
      </c>
      <c r="G70" s="7">
        <f>B70+MAX(E70:F70)</f>
        <v>162</v>
      </c>
      <c r="H70">
        <f>G70-B70</f>
        <v>92</v>
      </c>
    </row>
    <row r="71" spans="1:8" x14ac:dyDescent="0.25">
      <c r="A71" s="2">
        <v>11930</v>
      </c>
      <c r="B71" s="2">
        <v>48</v>
      </c>
      <c r="C71" s="5">
        <v>10707</v>
      </c>
      <c r="D71" s="6">
        <v>10824</v>
      </c>
      <c r="E71" s="8">
        <f>VLOOKUP(C71,$A:$G,7,0)</f>
        <v>114</v>
      </c>
      <c r="F71" s="8">
        <f>VLOOKUP(D71,$A:$G,7,0)</f>
        <v>29</v>
      </c>
      <c r="G71" s="7">
        <f>B71+MAX(E71:F71)</f>
        <v>162</v>
      </c>
      <c r="H71">
        <f>G71-B71</f>
        <v>114</v>
      </c>
    </row>
    <row r="72" spans="1:8" x14ac:dyDescent="0.25">
      <c r="A72" s="2">
        <v>15078</v>
      </c>
      <c r="B72" s="2">
        <v>20</v>
      </c>
      <c r="C72" s="5">
        <v>10856</v>
      </c>
      <c r="D72" s="6">
        <v>14964</v>
      </c>
      <c r="E72" s="8">
        <f>VLOOKUP(C72,$A:$G,7,0)</f>
        <v>147</v>
      </c>
      <c r="F72" s="8">
        <f>VLOOKUP(D72,$A:$G,7,0)</f>
        <v>82</v>
      </c>
      <c r="G72" s="7">
        <f>B72+MAX(E72:F72)</f>
        <v>167</v>
      </c>
      <c r="H72">
        <f>G72-B72</f>
        <v>147</v>
      </c>
    </row>
    <row r="73" spans="1:8" x14ac:dyDescent="0.25">
      <c r="A73" s="2">
        <v>11229</v>
      </c>
      <c r="B73" s="2">
        <v>23</v>
      </c>
      <c r="C73" s="5">
        <v>10856</v>
      </c>
      <c r="E73" s="8">
        <f>VLOOKUP(C73,$A:$G,7,0)</f>
        <v>147</v>
      </c>
      <c r="F73" s="8">
        <f>VLOOKUP(D73,$A:$G,7,0)</f>
        <v>0</v>
      </c>
      <c r="G73" s="7">
        <f>B73+MAX(E73:F73)</f>
        <v>170</v>
      </c>
      <c r="H73">
        <f>G73-B73</f>
        <v>147</v>
      </c>
    </row>
    <row r="74" spans="1:8" x14ac:dyDescent="0.25">
      <c r="A74" s="2">
        <v>11245</v>
      </c>
      <c r="B74" s="2">
        <v>100</v>
      </c>
      <c r="C74" s="5">
        <v>10594</v>
      </c>
      <c r="D74" s="6">
        <v>11040</v>
      </c>
      <c r="E74" s="8">
        <f>VLOOKUP(C74,$A:$G,7,0)</f>
        <v>13</v>
      </c>
      <c r="F74" s="8">
        <f>VLOOKUP(D74,$A:$G,7,0)</f>
        <v>72</v>
      </c>
      <c r="G74" s="7">
        <f>B74+MAX(E74:F74)</f>
        <v>172</v>
      </c>
      <c r="H74">
        <f>G74-B74</f>
        <v>72</v>
      </c>
    </row>
    <row r="75" spans="1:8" x14ac:dyDescent="0.25">
      <c r="A75" s="2">
        <v>14762</v>
      </c>
      <c r="B75" s="2">
        <v>48</v>
      </c>
      <c r="C75" s="5">
        <v>13375</v>
      </c>
      <c r="D75" s="6">
        <v>13896</v>
      </c>
      <c r="E75" s="8">
        <f>VLOOKUP(C75,$A:$G,7,0)</f>
        <v>126</v>
      </c>
      <c r="F75" s="8">
        <f>VLOOKUP(D75,$A:$G,7,0)</f>
        <v>74</v>
      </c>
      <c r="G75" s="7">
        <f>B75+MAX(E75:F75)</f>
        <v>174</v>
      </c>
      <c r="H75">
        <f>G75-B75</f>
        <v>126</v>
      </c>
    </row>
    <row r="76" spans="1:8" x14ac:dyDescent="0.25">
      <c r="A76" s="2">
        <v>14630</v>
      </c>
      <c r="B76" s="2">
        <v>60</v>
      </c>
      <c r="C76" s="5">
        <v>13391</v>
      </c>
      <c r="D76" s="6">
        <v>13892</v>
      </c>
      <c r="E76" s="8">
        <f>VLOOKUP(C76,$A:$G,7,0)</f>
        <v>125</v>
      </c>
      <c r="F76" s="8">
        <f>VLOOKUP(D76,$A:$G,7,0)</f>
        <v>9</v>
      </c>
      <c r="G76" s="7">
        <f>B76+MAX(E76:F76)</f>
        <v>185</v>
      </c>
      <c r="H76">
        <f>G76-B76</f>
        <v>125</v>
      </c>
    </row>
    <row r="77" spans="1:8" x14ac:dyDescent="0.25">
      <c r="A77" s="2">
        <v>14788</v>
      </c>
      <c r="B77" s="2">
        <v>29</v>
      </c>
      <c r="C77" s="5">
        <v>13159</v>
      </c>
      <c r="D77" s="6">
        <v>13421</v>
      </c>
      <c r="E77" s="8">
        <f>VLOOKUP(C77,$A:$G,7,0)</f>
        <v>156</v>
      </c>
      <c r="F77" s="8">
        <f>VLOOKUP(D77,$A:$G,7,0)</f>
        <v>102</v>
      </c>
      <c r="G77" s="7">
        <f>B77+MAX(E77:F77)</f>
        <v>185</v>
      </c>
      <c r="H77">
        <f>G77-B77</f>
        <v>156</v>
      </c>
    </row>
    <row r="78" spans="1:8" x14ac:dyDescent="0.25">
      <c r="A78" s="2">
        <v>12521</v>
      </c>
      <c r="B78" s="2">
        <v>25</v>
      </c>
      <c r="C78" s="5">
        <v>10994</v>
      </c>
      <c r="D78" s="6">
        <v>11842</v>
      </c>
      <c r="E78" s="8">
        <f>VLOOKUP(C78,$A:$G,7,0)</f>
        <v>36</v>
      </c>
      <c r="F78" s="8">
        <f>VLOOKUP(D78,$A:$G,7,0)</f>
        <v>161</v>
      </c>
      <c r="G78" s="7">
        <f>B78+MAX(E78:F78)</f>
        <v>186</v>
      </c>
      <c r="H78">
        <f>G78-B78</f>
        <v>161</v>
      </c>
    </row>
    <row r="79" spans="1:8" x14ac:dyDescent="0.25">
      <c r="A79" s="2">
        <v>10954</v>
      </c>
      <c r="B79" s="2">
        <v>40</v>
      </c>
      <c r="C79" s="5">
        <v>10374</v>
      </c>
      <c r="D79" s="6">
        <v>10856</v>
      </c>
      <c r="E79" s="8">
        <f>VLOOKUP(C79,$A:$G,7,0)</f>
        <v>41</v>
      </c>
      <c r="F79" s="8">
        <f>VLOOKUP(D79,$A:$G,7,0)</f>
        <v>147</v>
      </c>
      <c r="G79" s="7">
        <f>B79+MAX(E79:F79)</f>
        <v>187</v>
      </c>
      <c r="H79">
        <f>G79-B79</f>
        <v>147</v>
      </c>
    </row>
    <row r="80" spans="1:8" x14ac:dyDescent="0.25">
      <c r="A80" s="2">
        <v>14115</v>
      </c>
      <c r="B80" s="2">
        <v>25</v>
      </c>
      <c r="C80" s="5">
        <v>11930</v>
      </c>
      <c r="E80" s="8">
        <f>VLOOKUP(C80,$A:$G,7,0)</f>
        <v>162</v>
      </c>
      <c r="F80" s="8">
        <f>VLOOKUP(D80,$A:$G,7,0)</f>
        <v>0</v>
      </c>
      <c r="G80" s="7">
        <f>B80+MAX(E80:F80)</f>
        <v>187</v>
      </c>
      <c r="H80">
        <f>G80-B80</f>
        <v>162</v>
      </c>
    </row>
    <row r="81" spans="1:8" x14ac:dyDescent="0.25">
      <c r="A81" s="2">
        <v>13877</v>
      </c>
      <c r="B81" s="2">
        <v>34</v>
      </c>
      <c r="C81" s="5">
        <v>12380</v>
      </c>
      <c r="D81" s="6">
        <v>13799</v>
      </c>
      <c r="E81" s="8">
        <f>VLOOKUP(C81,$A:$G,7,0)</f>
        <v>157</v>
      </c>
      <c r="F81" s="8">
        <f>VLOOKUP(D81,$A:$G,7,0)</f>
        <v>69</v>
      </c>
      <c r="G81" s="7">
        <f>B81+MAX(E81:F81)</f>
        <v>191</v>
      </c>
      <c r="H81">
        <f>G81-B81</f>
        <v>157</v>
      </c>
    </row>
    <row r="82" spans="1:8" x14ac:dyDescent="0.25">
      <c r="A82" s="2">
        <v>14336</v>
      </c>
      <c r="B82" s="2">
        <v>16</v>
      </c>
      <c r="C82" s="5">
        <v>13877</v>
      </c>
      <c r="E82" s="8">
        <f>VLOOKUP(C82,$A:$G,7,0)</f>
        <v>191</v>
      </c>
      <c r="F82" s="8">
        <f>VLOOKUP(D82,$A:$G,7,0)</f>
        <v>0</v>
      </c>
      <c r="G82" s="7">
        <f>B82+MAX(E82:F82)</f>
        <v>207</v>
      </c>
      <c r="H82">
        <f>G82-B82</f>
        <v>191</v>
      </c>
    </row>
    <row r="83" spans="1:8" x14ac:dyDescent="0.25">
      <c r="A83" s="2">
        <v>12783</v>
      </c>
      <c r="B83" s="2">
        <v>28</v>
      </c>
      <c r="C83" s="5">
        <v>10123</v>
      </c>
      <c r="D83" s="6">
        <v>12521</v>
      </c>
      <c r="E83" s="8">
        <f>VLOOKUP(C83,$A:$G,7,0)</f>
        <v>4</v>
      </c>
      <c r="F83" s="8">
        <f>VLOOKUP(D83,$A:$G,7,0)</f>
        <v>186</v>
      </c>
      <c r="G83" s="7">
        <f>B83+MAX(E83:F83)</f>
        <v>214</v>
      </c>
      <c r="H83">
        <f>G83-B83</f>
        <v>186</v>
      </c>
    </row>
    <row r="84" spans="1:8" x14ac:dyDescent="0.25">
      <c r="A84" s="2">
        <v>13985</v>
      </c>
      <c r="B84" s="2">
        <v>71</v>
      </c>
      <c r="C84" s="5">
        <v>11842</v>
      </c>
      <c r="E84" s="8">
        <f>VLOOKUP(C84,$A:$G,7,0)</f>
        <v>161</v>
      </c>
      <c r="F84" s="8">
        <f>VLOOKUP(D84,$A:$G,7,0)</f>
        <v>0</v>
      </c>
      <c r="G84" s="7">
        <f>B84+MAX(E84:F84)</f>
        <v>232</v>
      </c>
      <c r="H84">
        <f>G84-B84</f>
        <v>161</v>
      </c>
    </row>
    <row r="85" spans="1:8" x14ac:dyDescent="0.25">
      <c r="A85" s="2">
        <v>11422</v>
      </c>
      <c r="B85" s="2">
        <v>67</v>
      </c>
      <c r="C85" s="5">
        <v>10954</v>
      </c>
      <c r="D85" s="6">
        <v>11229</v>
      </c>
      <c r="E85" s="8">
        <f>VLOOKUP(C85,$A:$G,7,0)</f>
        <v>187</v>
      </c>
      <c r="F85" s="8">
        <f>VLOOKUP(D85,$A:$G,7,0)</f>
        <v>170</v>
      </c>
      <c r="G85" s="7">
        <f>B85+MAX(E85:F85)</f>
        <v>254</v>
      </c>
      <c r="H85">
        <f>G85-B85</f>
        <v>187</v>
      </c>
    </row>
    <row r="86" spans="1:8" x14ac:dyDescent="0.25">
      <c r="A86" s="2">
        <v>13520</v>
      </c>
      <c r="B86" s="2">
        <v>99</v>
      </c>
      <c r="C86" s="5">
        <v>11324</v>
      </c>
      <c r="D86" s="6">
        <v>12380</v>
      </c>
      <c r="E86" s="8">
        <f>VLOOKUP(C86,$A:$G,7,0)</f>
        <v>7</v>
      </c>
      <c r="F86" s="8">
        <f>VLOOKUP(D86,$A:$G,7,0)</f>
        <v>157</v>
      </c>
      <c r="G86" s="7">
        <f>B86+MAX(E86:F86)</f>
        <v>256</v>
      </c>
      <c r="H86">
        <f>G86-B86</f>
        <v>157</v>
      </c>
    </row>
    <row r="87" spans="1:8" x14ac:dyDescent="0.25">
      <c r="A87" s="2">
        <v>12024</v>
      </c>
      <c r="B87" s="2">
        <v>99</v>
      </c>
      <c r="C87" s="5">
        <v>11229</v>
      </c>
      <c r="D87" s="6">
        <v>11245</v>
      </c>
      <c r="E87" s="8">
        <f>VLOOKUP(C87,$A:$G,7,0)</f>
        <v>170</v>
      </c>
      <c r="F87" s="8">
        <f>VLOOKUP(D87,$A:$G,7,0)</f>
        <v>172</v>
      </c>
      <c r="G87" s="7">
        <f>B87+MAX(E87:F87)</f>
        <v>271</v>
      </c>
      <c r="H87">
        <f>G87-B87</f>
        <v>172</v>
      </c>
    </row>
    <row r="88" spans="1:8" x14ac:dyDescent="0.25">
      <c r="A88" s="2">
        <v>14833</v>
      </c>
      <c r="B88" s="2">
        <v>80</v>
      </c>
      <c r="C88" s="5">
        <v>13877</v>
      </c>
      <c r="E88" s="8">
        <f>VLOOKUP(C88,$A:$G,7,0)</f>
        <v>191</v>
      </c>
      <c r="F88" s="8">
        <f>VLOOKUP(D88,$A:$G,7,0)</f>
        <v>0</v>
      </c>
      <c r="G88" s="7">
        <f>B88+MAX(E88:F88)</f>
        <v>271</v>
      </c>
      <c r="H88">
        <f>G88-B88</f>
        <v>191</v>
      </c>
    </row>
    <row r="89" spans="1:8" x14ac:dyDescent="0.25">
      <c r="A89" s="2">
        <v>13265</v>
      </c>
      <c r="B89" s="2">
        <v>3</v>
      </c>
      <c r="C89" s="5">
        <v>12024</v>
      </c>
      <c r="E89" s="8">
        <f>VLOOKUP(C89,$A:$G,7,0)</f>
        <v>271</v>
      </c>
      <c r="F89" s="8">
        <f>VLOOKUP(D89,$A:$G,7,0)</f>
        <v>0</v>
      </c>
      <c r="G89" s="7">
        <f>B89+MAX(E89:F89)</f>
        <v>274</v>
      </c>
      <c r="H89">
        <f>G89-B89</f>
        <v>271</v>
      </c>
    </row>
    <row r="90" spans="1:8" x14ac:dyDescent="0.25">
      <c r="A90" s="2">
        <v>14255</v>
      </c>
      <c r="B90" s="2">
        <v>93</v>
      </c>
      <c r="C90" s="5">
        <v>13952</v>
      </c>
      <c r="D90" s="6">
        <v>14115</v>
      </c>
      <c r="E90" s="8">
        <f>VLOOKUP(C90,$A:$G,7,0)</f>
        <v>86</v>
      </c>
      <c r="F90" s="8">
        <f>VLOOKUP(D90,$A:$G,7,0)</f>
        <v>187</v>
      </c>
      <c r="G90" s="7">
        <f>B90+MAX(E90:F90)</f>
        <v>280</v>
      </c>
      <c r="H90">
        <f>G90-B90</f>
        <v>187</v>
      </c>
    </row>
    <row r="91" spans="1:8" x14ac:dyDescent="0.25">
      <c r="A91" s="2">
        <v>13440</v>
      </c>
      <c r="B91" s="2">
        <v>29</v>
      </c>
      <c r="C91" s="5">
        <v>11422</v>
      </c>
      <c r="D91" s="6">
        <v>11971</v>
      </c>
      <c r="E91" s="8">
        <f>VLOOKUP(C91,$A:$G,7,0)</f>
        <v>254</v>
      </c>
      <c r="F91" s="8">
        <f>VLOOKUP(D91,$A:$G,7,0)</f>
        <v>122</v>
      </c>
      <c r="G91" s="7">
        <f>B91+MAX(E91:F91)</f>
        <v>283</v>
      </c>
      <c r="H91">
        <f>G91-B91</f>
        <v>254</v>
      </c>
    </row>
    <row r="92" spans="1:8" x14ac:dyDescent="0.25">
      <c r="A92" s="2">
        <v>13658</v>
      </c>
      <c r="B92" s="2">
        <v>75</v>
      </c>
      <c r="C92" s="5">
        <v>10251</v>
      </c>
      <c r="D92" s="6">
        <v>12783</v>
      </c>
      <c r="E92" s="8">
        <f>VLOOKUP(C92,$A:$G,7,0)</f>
        <v>10</v>
      </c>
      <c r="F92" s="8">
        <f>VLOOKUP(D92,$A:$G,7,0)</f>
        <v>214</v>
      </c>
      <c r="G92" s="7">
        <f>B92+MAX(E92:F92)</f>
        <v>289</v>
      </c>
      <c r="H92">
        <f>G92-B92</f>
        <v>214</v>
      </c>
    </row>
    <row r="93" spans="1:8" x14ac:dyDescent="0.25">
      <c r="A93" s="2">
        <v>13340</v>
      </c>
      <c r="B93" s="2">
        <v>20</v>
      </c>
      <c r="C93" s="5">
        <v>11930</v>
      </c>
      <c r="D93" s="6">
        <v>12024</v>
      </c>
      <c r="E93" s="8">
        <f>VLOOKUP(C93,$A:$G,7,0)</f>
        <v>162</v>
      </c>
      <c r="F93" s="8">
        <f>VLOOKUP(D93,$A:$G,7,0)</f>
        <v>271</v>
      </c>
      <c r="G93" s="7">
        <f>B93+MAX(E93:F93)</f>
        <v>291</v>
      </c>
      <c r="H93">
        <f>G93-B93</f>
        <v>271</v>
      </c>
    </row>
    <row r="94" spans="1:8" x14ac:dyDescent="0.25">
      <c r="A94" s="2">
        <v>12804</v>
      </c>
      <c r="B94" s="2">
        <v>93</v>
      </c>
      <c r="C94" s="5">
        <v>12607</v>
      </c>
      <c r="D94" s="6">
        <v>12783</v>
      </c>
      <c r="E94" s="8">
        <f>VLOOKUP(C94,$A:$G,7,0)</f>
        <v>7</v>
      </c>
      <c r="F94" s="8">
        <f>VLOOKUP(D94,$A:$G,7,0)</f>
        <v>214</v>
      </c>
      <c r="G94" s="7">
        <f>B94+MAX(E94:F94)</f>
        <v>307</v>
      </c>
      <c r="H94">
        <f>G94-B94</f>
        <v>214</v>
      </c>
    </row>
    <row r="95" spans="1:8" x14ac:dyDescent="0.25">
      <c r="A95" s="2">
        <v>14634</v>
      </c>
      <c r="B95" s="2">
        <v>66</v>
      </c>
      <c r="C95" s="5">
        <v>13265</v>
      </c>
      <c r="D95" s="6">
        <v>13896</v>
      </c>
      <c r="E95" s="8">
        <f>VLOOKUP(C95,$A:$G,7,0)</f>
        <v>274</v>
      </c>
      <c r="F95" s="8">
        <f>VLOOKUP(D95,$A:$G,7,0)</f>
        <v>74</v>
      </c>
      <c r="G95" s="7">
        <f>B95+MAX(E95:F95)</f>
        <v>340</v>
      </c>
      <c r="H95">
        <f>G95-B95</f>
        <v>274</v>
      </c>
    </row>
    <row r="96" spans="1:8" x14ac:dyDescent="0.25">
      <c r="A96" s="2">
        <v>13720</v>
      </c>
      <c r="B96" s="2">
        <v>94</v>
      </c>
      <c r="C96" s="5">
        <v>11422</v>
      </c>
      <c r="E96" s="8">
        <f>VLOOKUP(C96,$A:$G,7,0)</f>
        <v>254</v>
      </c>
      <c r="F96" s="8">
        <f>VLOOKUP(D96,$A:$G,7,0)</f>
        <v>0</v>
      </c>
      <c r="G96" s="7">
        <f>B96+MAX(E96:F96)</f>
        <v>348</v>
      </c>
      <c r="H96">
        <f>G96-B96</f>
        <v>254</v>
      </c>
    </row>
    <row r="97" spans="1:8" x14ac:dyDescent="0.25">
      <c r="A97" s="2">
        <v>12201</v>
      </c>
      <c r="B97" s="2">
        <v>94</v>
      </c>
      <c r="C97" s="5">
        <v>12024</v>
      </c>
      <c r="D97" s="6">
        <v>12107</v>
      </c>
      <c r="E97" s="8">
        <f>VLOOKUP(C97,$A:$G,7,0)</f>
        <v>271</v>
      </c>
      <c r="F97" s="8">
        <f>VLOOKUP(D97,$A:$G,7,0)</f>
        <v>76</v>
      </c>
      <c r="G97" s="7">
        <f>B97+MAX(E97:F97)</f>
        <v>365</v>
      </c>
      <c r="H97">
        <f>G97-B97</f>
        <v>271</v>
      </c>
    </row>
    <row r="98" spans="1:8" x14ac:dyDescent="0.25">
      <c r="A98" s="2">
        <v>13237</v>
      </c>
      <c r="B98" s="2">
        <v>95</v>
      </c>
      <c r="C98" s="5">
        <v>12024</v>
      </c>
      <c r="E98" s="8">
        <f>VLOOKUP(C98,$A:$G,7,0)</f>
        <v>271</v>
      </c>
      <c r="F98" s="8">
        <f>VLOOKUP(D98,$A:$G,7,0)</f>
        <v>0</v>
      </c>
      <c r="G98" s="7">
        <f>B98+MAX(E98:F98)</f>
        <v>366</v>
      </c>
      <c r="H98">
        <f>G98-B98</f>
        <v>271</v>
      </c>
    </row>
    <row r="99" spans="1:8" x14ac:dyDescent="0.25">
      <c r="A99" s="2">
        <v>14746</v>
      </c>
      <c r="B99" s="2">
        <v>69</v>
      </c>
      <c r="C99" s="5">
        <v>12804</v>
      </c>
      <c r="D99" s="6">
        <v>13340</v>
      </c>
      <c r="E99" s="8">
        <f>VLOOKUP(C99,$A:$G,7,0)</f>
        <v>307</v>
      </c>
      <c r="F99" s="8">
        <f>VLOOKUP(D99,$A:$G,7,0)</f>
        <v>291</v>
      </c>
      <c r="G99" s="7">
        <f>B99+MAX(E99:F99)</f>
        <v>376</v>
      </c>
      <c r="H99">
        <f>G99-B99</f>
        <v>307</v>
      </c>
    </row>
    <row r="100" spans="1:8" x14ac:dyDescent="0.25">
      <c r="A100" s="1" t="s">
        <v>0</v>
      </c>
      <c r="B100" s="1" t="s">
        <v>1</v>
      </c>
      <c r="C100" s="3" t="s">
        <v>2</v>
      </c>
      <c r="D100" s="4"/>
    </row>
  </sheetData>
  <sortState ref="A1:H100">
    <sortCondition ref="G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Lenovo</cp:lastModifiedBy>
  <dcterms:created xsi:type="dcterms:W3CDTF">2022-07-26T06:42:39Z</dcterms:created>
  <dcterms:modified xsi:type="dcterms:W3CDTF">2025-03-13T15:46:55Z</dcterms:modified>
</cp:coreProperties>
</file>