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otich\Downloads\"/>
    </mc:Choice>
  </mc:AlternateContent>
  <xr:revisionPtr revIDLastSave="0" documentId="13_ncr:1_{2E7A7E7A-9C3B-46BD-9EB2-B0C50E325B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<sst xmlns="http://schemas.openxmlformats.org/spreadsheetml/2006/main" count="868" uniqueCount="718">
  <si>
    <t>Year</t>
  </si>
  <si>
    <t>Population, total</t>
  </si>
  <si>
    <t>Population growth (annual %)</t>
  </si>
  <si>
    <t>Surface area (sq. km)</t>
  </si>
  <si>
    <t>Poverty headcount ratio at national poverty lines (% of population)</t>
  </si>
  <si>
    <t>GNI, Atlas method (current US$)</t>
  </si>
  <si>
    <t>GNI per capita, Atlas method (current US$)</t>
  </si>
  <si>
    <t>GNI, PPP (current international $)</t>
  </si>
  <si>
    <t>GNI per capita, PPP (current international $)</t>
  </si>
  <si>
    <t>Income share held by lowest 20%</t>
  </si>
  <si>
    <t>Life expectancy at birth, total (years)</t>
  </si>
  <si>
    <t>Fertility rate, total (births per woman)</t>
  </si>
  <si>
    <t>Adolescent fertility rate (births per 1,000 women ages 15-19)</t>
  </si>
  <si>
    <t>Contraceptive prevalence, any method (% of married women ages 15-49)</t>
  </si>
  <si>
    <t>Births attended by skilled health staff (% of total)</t>
  </si>
  <si>
    <t>Mortality rate, under-5 (per 1,000 live births)</t>
  </si>
  <si>
    <t>Prevalence of underweight, weight for age (% of children under 5)</t>
  </si>
  <si>
    <t>Immunization, measles (% of children ages 12-23 months)</t>
  </si>
  <si>
    <t>Primary completion rate, total (% of relevant age group)</t>
  </si>
  <si>
    <t>School enrollment, secondary (% gross)</t>
  </si>
  <si>
    <t>School enrollment, primary and secondary (gross), gender parity index (GPI)</t>
  </si>
  <si>
    <t>Prevalence of HIV, total (% of population ages 15-49)</t>
  </si>
  <si>
    <t>Forest area (sq. km)</t>
  </si>
  <si>
    <t>Water productivity, total (constant 2015 US$ GDP per cubic meter of total freshwater withdrawal)</t>
  </si>
  <si>
    <t>Energy use (kg of oil equivalent per capita)</t>
  </si>
  <si>
    <t>Electric power consumption (kWh per capita)</t>
  </si>
  <si>
    <t>GDP (current US$)</t>
  </si>
  <si>
    <t>GDP growth (annual %)</t>
  </si>
  <si>
    <t>Inflation, GDP deflator (annual %)</t>
  </si>
  <si>
    <t>Agriculture, forestry, and fishing, value added (% of GDP)</t>
  </si>
  <si>
    <t>Industry (including construction), value added (% of GDP)</t>
  </si>
  <si>
    <t>Exports of goods and services (% of GDP)</t>
  </si>
  <si>
    <t>Imports of goods and services (% of GDP)</t>
  </si>
  <si>
    <t>Gross capital formation (% of GDP)</t>
  </si>
  <si>
    <t>Revenue, excluding grants (% of GDP)</t>
  </si>
  <si>
    <t>Start-up procedures to register a business (number)</t>
  </si>
  <si>
    <t>Market capitalization of listed domestic companies (% of GDP)</t>
  </si>
  <si>
    <t>Military expenditure (% of GDP)</t>
  </si>
  <si>
    <t>Mobile cellular subscriptions (per 100 people)</t>
  </si>
  <si>
    <t>High-technology exports (% of manufactured exports)</t>
  </si>
  <si>
    <t>Merchandise trade (% of GDP)</t>
  </si>
  <si>
    <t>Net barter terms of trade index (2015 = 100)</t>
  </si>
  <si>
    <t>External debt stocks, total (DOD, current US$)</t>
  </si>
  <si>
    <t>Total debt service (% of GNI)</t>
  </si>
  <si>
    <t>Net migration</t>
  </si>
  <si>
    <t>Personal remittances, paid (current US$)</t>
  </si>
  <si>
    <t>Foreign direct investment, net inflows (BoP, current US$)</t>
  </si>
  <si>
    <t>Net ODA received per capita (current US$)</t>
  </si>
  <si>
    <t>GDP per capita (current US$)</t>
  </si>
  <si>
    <t>Foreign direct investment, net (BoP, current US$)</t>
  </si>
  <si>
    <t>Inflation, consumer prices (annual %)</t>
  </si>
  <si>
    <t>2000 [YR2000]</t>
  </si>
  <si>
    <t>30851606</t>
  </si>
  <si>
    <t>2.91544684198394</t>
  </si>
  <si>
    <t>580370</t>
  </si>
  <si>
    <t>..</t>
  </si>
  <si>
    <t>13172821842.9123</t>
  </si>
  <si>
    <t>430</t>
  </si>
  <si>
    <t>57977561049.6131</t>
  </si>
  <si>
    <t>1880</t>
  </si>
  <si>
    <t>54.411</t>
  </si>
  <si>
    <t>5.137</t>
  </si>
  <si>
    <t>114.962</t>
  </si>
  <si>
    <t>42.6</t>
  </si>
  <si>
    <t>96.1</t>
  </si>
  <si>
    <t>17.1</t>
  </si>
  <si>
    <t>78</t>
  </si>
  <si>
    <t>40.3647918701172</t>
  </si>
  <si>
    <t>0.970409989356995</t>
  </si>
  <si>
    <t>8.7</t>
  </si>
  <si>
    <t>39611.9</t>
  </si>
  <si>
    <t>23.4825092604067</t>
  </si>
  <si>
    <t>453.765259416317</t>
  </si>
  <si>
    <t>108.162926753311</t>
  </si>
  <si>
    <t>12705350097.8044</t>
  </si>
  <si>
    <t>0.599695390807426</t>
  </si>
  <si>
    <t>6.07984848923864</t>
  </si>
  <si>
    <t>28.7217806412905</t>
  </si>
  <si>
    <t>15.0158560285564</t>
  </si>
  <si>
    <t>21.5875711417625</t>
  </si>
  <si>
    <t>31.7214732444648</t>
  </si>
  <si>
    <t>17.4140906154511</t>
  </si>
  <si>
    <t>9.88079817034673</t>
  </si>
  <si>
    <t>1.31374203224597</t>
  </si>
  <si>
    <t>0.412957432</t>
  </si>
  <si>
    <t>38.0863176752307</t>
  </si>
  <si>
    <t>100.4252952606</t>
  </si>
  <si>
    <t>6147150097.6</t>
  </si>
  <si>
    <t>4.71450208236973</t>
  </si>
  <si>
    <t>5407</t>
  </si>
  <si>
    <t>110904550.399762</t>
  </si>
  <si>
    <t>16.6578032569895</t>
  </si>
  <si>
    <t>411.821352113869</t>
  </si>
  <si>
    <t>-110904550.399762</t>
  </si>
  <si>
    <t>9.98002515350979</t>
  </si>
  <si>
    <t>2001 [YR2001]</t>
  </si>
  <si>
    <t>31800343</t>
  </si>
  <si>
    <t>3.02882685482353</t>
  </si>
  <si>
    <t>13000590813.8568</t>
  </si>
  <si>
    <t>410</t>
  </si>
  <si>
    <t>61469779094.5156</t>
  </si>
  <si>
    <t>1930</t>
  </si>
  <si>
    <t>54.508</t>
  </si>
  <si>
    <t>5.091</t>
  </si>
  <si>
    <t>117.281</t>
  </si>
  <si>
    <t>91.2</t>
  </si>
  <si>
    <t>77</t>
  </si>
  <si>
    <t>41.158561706543</t>
  </si>
  <si>
    <t>0.962180018424988</t>
  </si>
  <si>
    <t>8.3</t>
  </si>
  <si>
    <t>39267.05</t>
  </si>
  <si>
    <t>20.9650352779143</t>
  </si>
  <si>
    <t>446.220753027727</t>
  </si>
  <si>
    <t>117.640240547091</t>
  </si>
  <si>
    <t>12986007425.8781</t>
  </si>
  <si>
    <t>3.77990649795343</t>
  </si>
  <si>
    <t>1.57312029702597</t>
  </si>
  <si>
    <t>27.8492601112896</t>
  </si>
  <si>
    <t>15.3096240912508</t>
  </si>
  <si>
    <t>22.9315763643367</t>
  </si>
  <si>
    <t>33.0152596643276</t>
  </si>
  <si>
    <t>18.790340524259</t>
  </si>
  <si>
    <t>8.0494332531873</t>
  </si>
  <si>
    <t>1.50475490196078</t>
  </si>
  <si>
    <t>1.886772102</t>
  </si>
  <si>
    <t>39.5502623059122</t>
  </si>
  <si>
    <t>95.8066341806</t>
  </si>
  <si>
    <t>5495276586</t>
  </si>
  <si>
    <t>3.78120072604703</t>
  </si>
  <si>
    <t>55052</t>
  </si>
  <si>
    <t>5091442.62781064</t>
  </si>
  <si>
    <t>5302622.93940566</t>
  </si>
  <si>
    <t>14.8555002586642</t>
  </si>
  <si>
    <t>408.36060874809</t>
  </si>
  <si>
    <t>-5302622.93940566</t>
  </si>
  <si>
    <t>5.73859814341467</t>
  </si>
  <si>
    <t>2002 [YR2002]</t>
  </si>
  <si>
    <t>32779823</t>
  </si>
  <si>
    <t>3.03360977756994</t>
  </si>
  <si>
    <t>12882102806.5332</t>
  </si>
  <si>
    <t>390</t>
  </si>
  <si>
    <t>62868335623.5316</t>
  </si>
  <si>
    <t>1920</t>
  </si>
  <si>
    <t>54.99</t>
  </si>
  <si>
    <t>5.016</t>
  </si>
  <si>
    <t>114.05</t>
  </si>
  <si>
    <t>86.1</t>
  </si>
  <si>
    <t>41.428539276123</t>
  </si>
  <si>
    <t>0.944649994373322</t>
  </si>
  <si>
    <t>7.8</t>
  </si>
  <si>
    <t>38922.2</t>
  </si>
  <si>
    <t>18.4954296400713</t>
  </si>
  <si>
    <t>438.647792576549</t>
  </si>
  <si>
    <t>116.474088343918</t>
  </si>
  <si>
    <t>13147736898.5176</t>
  </si>
  <si>
    <t>0.546859530175595</t>
  </si>
  <si>
    <t>0.93320555589554</t>
  </si>
  <si>
    <t>25.8539676039456</t>
  </si>
  <si>
    <t>15.4535611803669</t>
  </si>
  <si>
    <t>24.8979726147002</t>
  </si>
  <si>
    <t>30.2746996493051</t>
  </si>
  <si>
    <t>15.1382158893462</t>
  </si>
  <si>
    <t>10.886208105985</t>
  </si>
  <si>
    <t>1.63240781121287</t>
  </si>
  <si>
    <t>3.621502166</t>
  </si>
  <si>
    <t>40.7750781855428</t>
  </si>
  <si>
    <t>92.383176658</t>
  </si>
  <si>
    <t>6095869527.9</t>
  </si>
  <si>
    <t>4.08107256690456</t>
  </si>
  <si>
    <t>10426</t>
  </si>
  <si>
    <t>5714347.99765542</t>
  </si>
  <si>
    <t>27618447.058206</t>
  </si>
  <si>
    <t>11.8432610578984</t>
  </si>
  <si>
    <t>401.092370099667</t>
  </si>
  <si>
    <t>-20202582.1022176</t>
  </si>
  <si>
    <t>1.96130821739162</t>
  </si>
  <si>
    <t>2003 [YR2003]</t>
  </si>
  <si>
    <t>33767122</t>
  </si>
  <si>
    <t>2.96744335273422</t>
  </si>
  <si>
    <t>14031378687.1153</t>
  </si>
  <si>
    <t>420</t>
  </si>
  <si>
    <t>65893484968.0628</t>
  </si>
  <si>
    <t>1950</t>
  </si>
  <si>
    <t>55.601</t>
  </si>
  <si>
    <t>4.907</t>
  </si>
  <si>
    <t>112.337</t>
  </si>
  <si>
    <t>39.3</t>
  </si>
  <si>
    <t>41.6</t>
  </si>
  <si>
    <t>81.1</t>
  </si>
  <si>
    <t>16.4</t>
  </si>
  <si>
    <t>72</t>
  </si>
  <si>
    <t>43.2558097839355</t>
  </si>
  <si>
    <t>0.964600026607513</t>
  </si>
  <si>
    <t>7.3</t>
  </si>
  <si>
    <t>38577.35</t>
  </si>
  <si>
    <t>16.9587525599908</t>
  </si>
  <si>
    <t>435.153668115393</t>
  </si>
  <si>
    <t>121.893716615825</t>
  </si>
  <si>
    <t>14904517649.8476</t>
  </si>
  <si>
    <t>2.93247554570904</t>
  </si>
  <si>
    <t>6.19731323900996</t>
  </si>
  <si>
    <t>25.8044393708329</t>
  </si>
  <si>
    <t>15.6231500412624</t>
  </si>
  <si>
    <t>24.086815305421</t>
  </si>
  <si>
    <t>30.045450590308</t>
  </si>
  <si>
    <t>16.4821493891933</t>
  </si>
  <si>
    <t>13</t>
  </si>
  <si>
    <t>28.0637059062611</t>
  </si>
  <si>
    <t>1.65009984272562</t>
  </si>
  <si>
    <t>4.711047036</t>
  </si>
  <si>
    <t>41.1687257793462</t>
  </si>
  <si>
    <t>91.5604753761</t>
  </si>
  <si>
    <t>6715084650.7</t>
  </si>
  <si>
    <t>3.94362831712598</t>
  </si>
  <si>
    <t>24180</t>
  </si>
  <si>
    <t>6584529.53810806</t>
  </si>
  <si>
    <t>81738242.6366213</t>
  </si>
  <si>
    <t>15.4854779869621</t>
  </si>
  <si>
    <t>441.391411736172</t>
  </si>
  <si>
    <t>-79662930.6168004</t>
  </si>
  <si>
    <t>9.81569062979654</t>
  </si>
  <si>
    <t>2004 [YR2004]</t>
  </si>
  <si>
    <t>34791836</t>
  </si>
  <si>
    <t>2.98951543624097</t>
  </si>
  <si>
    <t>16076227775.4748</t>
  </si>
  <si>
    <t>460</t>
  </si>
  <si>
    <t>71247619251.6804</t>
  </si>
  <si>
    <t>2050</t>
  </si>
  <si>
    <t>56.361</t>
  </si>
  <si>
    <t>4.83</t>
  </si>
  <si>
    <t>112.52</t>
  </si>
  <si>
    <t>76.1</t>
  </si>
  <si>
    <t>73</t>
  </si>
  <si>
    <t>86.1129379272461</t>
  </si>
  <si>
    <t>46.9004898071289</t>
  </si>
  <si>
    <t>0.93383002281189</t>
  </si>
  <si>
    <t>6.9</t>
  </si>
  <si>
    <t>38232.5</t>
  </si>
  <si>
    <t>16.8904131644787</t>
  </si>
  <si>
    <t>444.015630563446</t>
  </si>
  <si>
    <t>128.909552229437</t>
  </si>
  <si>
    <t>16095337093.8366</t>
  </si>
  <si>
    <t>5.10429977629738</t>
  </si>
  <si>
    <t>7.12684155505391</t>
  </si>
  <si>
    <t>24.9290410875057</t>
  </si>
  <si>
    <t>16.2050773387406</t>
  </si>
  <si>
    <t>26.6102585752973</t>
  </si>
  <si>
    <t>32.8667447731316</t>
  </si>
  <si>
    <t>16.962495556485</t>
  </si>
  <si>
    <t>24.1745169878422</t>
  </si>
  <si>
    <t>1.61419423692636</t>
  </si>
  <si>
    <t>7.31825995</t>
  </si>
  <si>
    <t>44.9633329069652</t>
  </si>
  <si>
    <t>91.517647141</t>
  </si>
  <si>
    <t>6916593410.5</t>
  </si>
  <si>
    <t>2.24671101181596</t>
  </si>
  <si>
    <t>31530</t>
  </si>
  <si>
    <t>34022964.8200533</t>
  </si>
  <si>
    <t>46063931.4543862</t>
  </si>
  <si>
    <t>18.8529858750708</t>
  </si>
  <si>
    <t>462.61821577443</t>
  </si>
  <si>
    <t>-41647828.3484017</t>
  </si>
  <si>
    <t>11.6240355442426</t>
  </si>
  <si>
    <t>2005 [YR2005]</t>
  </si>
  <si>
    <t>35843010</t>
  </si>
  <si>
    <t>2.97658073983056</t>
  </si>
  <si>
    <t>46.8</t>
  </si>
  <si>
    <t>18609115728.4665</t>
  </si>
  <si>
    <t>520</t>
  </si>
  <si>
    <t>78327850690.454</t>
  </si>
  <si>
    <t>2190</t>
  </si>
  <si>
    <t>5</t>
  </si>
  <si>
    <t>57.344</t>
  </si>
  <si>
    <t>4.784</t>
  </si>
  <si>
    <t>109.26</t>
  </si>
  <si>
    <t>71</t>
  </si>
  <si>
    <t>18</t>
  </si>
  <si>
    <t>69</t>
  </si>
  <si>
    <t>87.9280014038086</t>
  </si>
  <si>
    <t>47.1551094055176</t>
  </si>
  <si>
    <t>0.95169997215271</t>
  </si>
  <si>
    <t>6.6</t>
  </si>
  <si>
    <t>37887.65</t>
  </si>
  <si>
    <t>16.9974386294327</t>
  </si>
  <si>
    <t>446.458291309798</t>
  </si>
  <si>
    <t>130.959983550489</t>
  </si>
  <si>
    <t>18737895512.7378</t>
  </si>
  <si>
    <t>5.90666607980057</t>
  </si>
  <si>
    <t>4.89964972058961</t>
  </si>
  <si>
    <t>24.2362747002419</t>
  </si>
  <si>
    <t>17.0126260396617</t>
  </si>
  <si>
    <t>28.5090302142012</t>
  </si>
  <si>
    <t>35.9698359497784</t>
  </si>
  <si>
    <t>17.6496847904784</t>
  </si>
  <si>
    <t>15</t>
  </si>
  <si>
    <t>34.0699412890858</t>
  </si>
  <si>
    <t>1.69058701379422</t>
  </si>
  <si>
    <t>12.86713923</t>
  </si>
  <si>
    <t>49.4505906156916</t>
  </si>
  <si>
    <t>90.7515942216</t>
  </si>
  <si>
    <t>6501013208.9</t>
  </si>
  <si>
    <t>2.88742055521988</t>
  </si>
  <si>
    <t>5496</t>
  </si>
  <si>
    <t>56408976.7048306</t>
  </si>
  <si>
    <t>21211685.395223</t>
  </si>
  <si>
    <t>21.1078814899814</t>
  </si>
  <si>
    <t>522.776840246892</t>
  </si>
  <si>
    <t>-11524455.8677477</t>
  </si>
  <si>
    <t>10.3127783574683</t>
  </si>
  <si>
    <t>2006 [YR2006]</t>
  </si>
  <si>
    <t>36925253</t>
  </si>
  <si>
    <t>2.97471111652036</t>
  </si>
  <si>
    <t>21847771372.5558</t>
  </si>
  <si>
    <t>590</t>
  </si>
  <si>
    <t>85787140779.3444</t>
  </si>
  <si>
    <t>2320</t>
  </si>
  <si>
    <t>58.222</t>
  </si>
  <si>
    <t>4.748</t>
  </si>
  <si>
    <t>107.551</t>
  </si>
  <si>
    <t>66.7</t>
  </si>
  <si>
    <t>48.7971496582031</t>
  </si>
  <si>
    <t>0.954370021820068</t>
  </si>
  <si>
    <t>6.3</t>
  </si>
  <si>
    <t>37542.8</t>
  </si>
  <si>
    <t>17.2392657257891</t>
  </si>
  <si>
    <t>451.852069909988</t>
  </si>
  <si>
    <t>138.523086084204</t>
  </si>
  <si>
    <t>25825512284.2891</t>
  </si>
  <si>
    <t>6.47249430015484</t>
  </si>
  <si>
    <t>23.5301332510109</t>
  </si>
  <si>
    <t>20.5196878049409</t>
  </si>
  <si>
    <t>19.3841059353688</t>
  </si>
  <si>
    <t>22.9849396441861</t>
  </si>
  <si>
    <t>32.2515454815442</t>
  </si>
  <si>
    <t>18.633585404403</t>
  </si>
  <si>
    <t>44.057364186041</t>
  </si>
  <si>
    <t>1.45517741016444</t>
  </si>
  <si>
    <t>19.8788531</t>
  </si>
  <si>
    <t>41.5674232589401</t>
  </si>
  <si>
    <t>89.5568752867</t>
  </si>
  <si>
    <t>6719657604</t>
  </si>
  <si>
    <t>1.67502574734992</t>
  </si>
  <si>
    <t>15763</t>
  </si>
  <si>
    <t>25399012.3629819</t>
  </si>
  <si>
    <t>50674725.1830696</t>
  </si>
  <si>
    <t>25.501518551926</t>
  </si>
  <si>
    <t>699.399738284504</t>
  </si>
  <si>
    <t>-26717027.611716</t>
  </si>
  <si>
    <t>14.4537342081708</t>
  </si>
  <si>
    <t>2007 [YR2007]</t>
  </si>
  <si>
    <t>38036793</t>
  </si>
  <si>
    <t>2.96582480091057</t>
  </si>
  <si>
    <t>27060697889.5665</t>
  </si>
  <si>
    <t>710</t>
  </si>
  <si>
    <t>93999273531.308</t>
  </si>
  <si>
    <t>2470</t>
  </si>
  <si>
    <t>58.865</t>
  </si>
  <si>
    <t>4.719</t>
  </si>
  <si>
    <t>108.003</t>
  </si>
  <si>
    <t>62.8</t>
  </si>
  <si>
    <t>80</t>
  </si>
  <si>
    <t>50.9123115539551</t>
  </si>
  <si>
    <t>0.946319997310638</t>
  </si>
  <si>
    <t>6.1</t>
  </si>
  <si>
    <t>37197.95</t>
  </si>
  <si>
    <t>17.5862043623518</t>
  </si>
  <si>
    <t>448.213759766761</t>
  </si>
  <si>
    <t>141.888933696382</t>
  </si>
  <si>
    <t>31958195182.2406</t>
  </si>
  <si>
    <t>6.85072976998784</t>
  </si>
  <si>
    <t>8.12948559613378</t>
  </si>
  <si>
    <t>20.5866644602991</t>
  </si>
  <si>
    <t>19.3021680815154</t>
  </si>
  <si>
    <t>21.9189912933699</t>
  </si>
  <si>
    <t>31.975797511236</t>
  </si>
  <si>
    <t>20.4569783889085</t>
  </si>
  <si>
    <t>14</t>
  </si>
  <si>
    <t>41.7564881993577</t>
  </si>
  <si>
    <t>1.54791227998168</t>
  </si>
  <si>
    <t>29.83798266</t>
  </si>
  <si>
    <t>40.897178096162</t>
  </si>
  <si>
    <t>86.9442121107</t>
  </si>
  <si>
    <t>7576695048.2</t>
  </si>
  <si>
    <t>1.43767344825847</t>
  </si>
  <si>
    <t>-11496</t>
  </si>
  <si>
    <t>16364507.5896175</t>
  </si>
  <si>
    <t>729044146.04372</t>
  </si>
  <si>
    <t>32.1278410370322</t>
  </si>
  <si>
    <t>840.191631882336</t>
  </si>
  <si>
    <t>-693011390.474939</t>
  </si>
  <si>
    <t>9.75888023027529</t>
  </si>
  <si>
    <t>2008 [YR2008]</t>
  </si>
  <si>
    <t>39186895</t>
  </si>
  <si>
    <t>2.97884515479232</t>
  </si>
  <si>
    <t>32710324299.8731</t>
  </si>
  <si>
    <t>830</t>
  </si>
  <si>
    <t>96338850222.8299</t>
  </si>
  <si>
    <t>2460</t>
  </si>
  <si>
    <t>59.614</t>
  </si>
  <si>
    <t>4.646</t>
  </si>
  <si>
    <t>106.586</t>
  </si>
  <si>
    <t>58.5</t>
  </si>
  <si>
    <t>16.5</t>
  </si>
  <si>
    <t>90</t>
  </si>
  <si>
    <t>57.1344604492188</t>
  </si>
  <si>
    <t>0.954289972782135</t>
  </si>
  <si>
    <t>5.9</t>
  </si>
  <si>
    <t>36853.1</t>
  </si>
  <si>
    <t>16.8634701651526</t>
  </si>
  <si>
    <t>450.388886386635</t>
  </si>
  <si>
    <t>141.016531164309</t>
  </si>
  <si>
    <t>35895153327.8497</t>
  </si>
  <si>
    <t>0.232282744812977</t>
  </si>
  <si>
    <t>15.1511749642626</t>
  </si>
  <si>
    <t>22.1963401579826</t>
  </si>
  <si>
    <t>18.5827717274425</t>
  </si>
  <si>
    <t>22.6740575532267</t>
  </si>
  <si>
    <t>34.9045410940864</t>
  </si>
  <si>
    <t>19.6127114227698</t>
  </si>
  <si>
    <t>30.2383441599028</t>
  </si>
  <si>
    <t>1.61585029427424</t>
  </si>
  <si>
    <t>41.60465635</t>
  </si>
  <si>
    <t>4.69438903898791</t>
  </si>
  <si>
    <t>44.9336428589264</t>
  </si>
  <si>
    <t>86.1675116296</t>
  </si>
  <si>
    <t>7691776548.9</t>
  </si>
  <si>
    <t>1.15369491284044</t>
  </si>
  <si>
    <t>29607</t>
  </si>
  <si>
    <t>64495401.1322619</t>
  </si>
  <si>
    <t>95585680.233444</t>
  </si>
  <si>
    <t>31.8838747931149</t>
  </si>
  <si>
    <t>915.998915654065</t>
  </si>
  <si>
    <t>-51819059.3050093</t>
  </si>
  <si>
    <t>26.2398166445063</t>
  </si>
  <si>
    <t>2009 [YR2009]</t>
  </si>
  <si>
    <t>40364444</t>
  </si>
  <si>
    <t>2.96069187652137</t>
  </si>
  <si>
    <t>33429518993.3187</t>
  </si>
  <si>
    <t>87506739515.8357</t>
  </si>
  <si>
    <t>2170</t>
  </si>
  <si>
    <t>60.365</t>
  </si>
  <si>
    <t>4.514</t>
  </si>
  <si>
    <t>103.526</t>
  </si>
  <si>
    <t>45.5</t>
  </si>
  <si>
    <t>43.8</t>
  </si>
  <si>
    <t>55.2</t>
  </si>
  <si>
    <t>88</t>
  </si>
  <si>
    <t>57.8705596923828</t>
  </si>
  <si>
    <t>0.950529992580414</t>
  </si>
  <si>
    <t>5.7</t>
  </si>
  <si>
    <t>36508.25</t>
  </si>
  <si>
    <t>16.6978050683675</t>
  </si>
  <si>
    <t>463.032712651759</t>
  </si>
  <si>
    <t>141.659327699398</t>
  </si>
  <si>
    <t>42347217912.9176</t>
  </si>
  <si>
    <t>3.30693981631089</t>
  </si>
  <si>
    <t>27.6968163767013</t>
  </si>
  <si>
    <t>16.2549814662286</t>
  </si>
  <si>
    <t>18.386624667775</t>
  </si>
  <si>
    <t>18.7749454916013</t>
  </si>
  <si>
    <t>27.1702463211792</t>
  </si>
  <si>
    <t>19.0191724248254</t>
  </si>
  <si>
    <t>25.8973329075644</t>
  </si>
  <si>
    <t>1.36507571681354</t>
  </si>
  <si>
    <t>47.97429887</t>
  </si>
  <si>
    <t>6.0626734671998</t>
  </si>
  <si>
    <t>34.6303741373447</t>
  </si>
  <si>
    <t>96.7796292078</t>
  </si>
  <si>
    <t>8585721249</t>
  </si>
  <si>
    <t>1.05246227171942</t>
  </si>
  <si>
    <t>7098</t>
  </si>
  <si>
    <t>60803848.0228032</t>
  </si>
  <si>
    <t>116257608.986359</t>
  </si>
  <si>
    <t>42.0587994154197</t>
  </si>
  <si>
    <t>1049.12179424341</t>
  </si>
  <si>
    <t>-70269794.3925387</t>
  </si>
  <si>
    <t>9.23412592394652</t>
  </si>
  <si>
    <t>2010 [YR2010]</t>
  </si>
  <si>
    <t>41517895</t>
  </si>
  <si>
    <t>2.8175240671163</t>
  </si>
  <si>
    <t>38745132326.0621</t>
  </si>
  <si>
    <t>930</t>
  </si>
  <si>
    <t>96202675495.9382</t>
  </si>
  <si>
    <t>60.649</t>
  </si>
  <si>
    <t>4.367</t>
  </si>
  <si>
    <t>101.767</t>
  </si>
  <si>
    <t>53.3</t>
  </si>
  <si>
    <t>86</t>
  </si>
  <si>
    <t>5.6</t>
  </si>
  <si>
    <t>36163.4</t>
  </si>
  <si>
    <t>17.3240925997844</t>
  </si>
  <si>
    <t>470.149389799266</t>
  </si>
  <si>
    <t>149.670401160752</t>
  </si>
  <si>
    <t>45405615063.7551</t>
  </si>
  <si>
    <t>8.05847360290906</t>
  </si>
  <si>
    <t>1.63919964802533</t>
  </si>
  <si>
    <t>17.5677598863696</t>
  </si>
  <si>
    <t>18.5746727706851</t>
  </si>
  <si>
    <t>20.1243596478793</t>
  </si>
  <si>
    <t>30.2699277024041</t>
  </si>
  <si>
    <t>21.2639987992095</t>
  </si>
  <si>
    <t>31.8481975845832</t>
  </si>
  <si>
    <t>1.3699852575929</t>
  </si>
  <si>
    <t>60.14006827</t>
  </si>
  <si>
    <t>6.71761896936788</t>
  </si>
  <si>
    <t>38.0173244559335</t>
  </si>
  <si>
    <t>95.1124521804</t>
  </si>
  <si>
    <t>8885235532.9</t>
  </si>
  <si>
    <t>1.00913780458503</t>
  </si>
  <si>
    <t>-21076</t>
  </si>
  <si>
    <t>19103878.4579001</t>
  </si>
  <si>
    <t>178064606.752108</t>
  </si>
  <si>
    <t>39.2905278498736</t>
  </si>
  <si>
    <t>1093.63962367926</t>
  </si>
  <si>
    <t>-176486731.868799</t>
  </si>
  <si>
    <t>3.96138889115385</t>
  </si>
  <si>
    <t>2011 [YR2011]</t>
  </si>
  <si>
    <t>42635144</t>
  </si>
  <si>
    <t>2.65543505812038</t>
  </si>
  <si>
    <t>43127835272.4114</t>
  </si>
  <si>
    <t>1010</t>
  </si>
  <si>
    <t>105284725887.098</t>
  </si>
  <si>
    <t>61.046</t>
  </si>
  <si>
    <t>4.219</t>
  </si>
  <si>
    <t>97.342</t>
  </si>
  <si>
    <t>52.1</t>
  </si>
  <si>
    <t>12.4</t>
  </si>
  <si>
    <t>87</t>
  </si>
  <si>
    <t>5.5</t>
  </si>
  <si>
    <t>35975.54</t>
  </si>
  <si>
    <t>18.209014370897</t>
  </si>
  <si>
    <t>467.344264159164</t>
  </si>
  <si>
    <t>150.603455215256</t>
  </si>
  <si>
    <t>46869473150.61</t>
  </si>
  <si>
    <t>5.1211061197056</t>
  </si>
  <si>
    <t>10.0650129672316</t>
  </si>
  <si>
    <t>18.8947112249953</t>
  </si>
  <si>
    <t>19.6629008334867</t>
  </si>
  <si>
    <t>21.5494770708279</t>
  </si>
  <si>
    <t>36.8527289037346</t>
  </si>
  <si>
    <t>21.8858122759467</t>
  </si>
  <si>
    <t>21.7681345962969</t>
  </si>
  <si>
    <t>1.37974304585955</t>
  </si>
  <si>
    <t>65.86296741</t>
  </si>
  <si>
    <t>43.8195665950913</t>
  </si>
  <si>
    <t>91.5680542823</t>
  </si>
  <si>
    <t>10042095566.4</t>
  </si>
  <si>
    <t>1.05363687668992</t>
  </si>
  <si>
    <t>-44800</t>
  </si>
  <si>
    <t>25857336.9057456</t>
  </si>
  <si>
    <t>1450474757.0818</t>
  </si>
  <si>
    <t>58.1403001326647</t>
  </si>
  <si>
    <t>1099.31546497439</t>
  </si>
  <si>
    <t>-1364485298.79324</t>
  </si>
  <si>
    <t>14.0224913014704</t>
  </si>
  <si>
    <t>2012 [YR2012]</t>
  </si>
  <si>
    <t>43725806</t>
  </si>
  <si>
    <t>2.52595644302294</t>
  </si>
  <si>
    <t>46512374618.0548</t>
  </si>
  <si>
    <t>1060</t>
  </si>
  <si>
    <t>111203385043.76</t>
  </si>
  <si>
    <t>2540</t>
  </si>
  <si>
    <t>61.115</t>
  </si>
  <si>
    <t>4.088</t>
  </si>
  <si>
    <t>93.702</t>
  </si>
  <si>
    <t>51.3</t>
  </si>
  <si>
    <t>93</t>
  </si>
  <si>
    <t>5.4</t>
  </si>
  <si>
    <t>35787.68</t>
  </si>
  <si>
    <t>19.0385596842237</t>
  </si>
  <si>
    <t>461.2606797917</t>
  </si>
  <si>
    <t>152.564368967836</t>
  </si>
  <si>
    <t>56396704671.5777</t>
  </si>
  <si>
    <t>4.56867961444982</t>
  </si>
  <si>
    <t>9.52297221154848</t>
  </si>
  <si>
    <t>18.8297259329446</t>
  </si>
  <si>
    <t>19.26155255789</t>
  </si>
  <si>
    <t>19.8649477228834</t>
  </si>
  <si>
    <t>31.7587443003647</t>
  </si>
  <si>
    <t>22.1933629258823</t>
  </si>
  <si>
    <t>1.48957729008126</t>
  </si>
  <si>
    <t>70.28287597</t>
  </si>
  <si>
    <t>39.7487763346172</t>
  </si>
  <si>
    <t>91.1666182542</t>
  </si>
  <si>
    <t>11832175543.2</t>
  </si>
  <si>
    <t>1.07020422651406</t>
  </si>
  <si>
    <t>-42929</t>
  </si>
  <si>
    <t>14509118.397607</t>
  </si>
  <si>
    <t>1380173661.94265</t>
  </si>
  <si>
    <t>60.6886448727641</t>
  </si>
  <si>
    <t>1289.78079149822</t>
  </si>
  <si>
    <t>-1141800836.55256</t>
  </si>
  <si>
    <t>9.37777003547598</t>
  </si>
  <si>
    <t>2013 [YR2013]</t>
  </si>
  <si>
    <t>44792368</t>
  </si>
  <si>
    <t>2.40993136403743</t>
  </si>
  <si>
    <t>50624928687.1964</t>
  </si>
  <si>
    <t>1130</t>
  </si>
  <si>
    <t>123488990916.32</t>
  </si>
  <si>
    <t>2760</t>
  </si>
  <si>
    <t>61.389</t>
  </si>
  <si>
    <t>3.952</t>
  </si>
  <si>
    <t>90.858</t>
  </si>
  <si>
    <t>50.1</t>
  </si>
  <si>
    <t>94</t>
  </si>
  <si>
    <t>5.2</t>
  </si>
  <si>
    <t>35599.82</t>
  </si>
  <si>
    <t>19.7591598480605</t>
  </si>
  <si>
    <t>476.249235137557</t>
  </si>
  <si>
    <t>163.599298880559</t>
  </si>
  <si>
    <t>61671440407.8387</t>
  </si>
  <si>
    <t>3.7978483925754</t>
  </si>
  <si>
    <t>7.3375622336044</t>
  </si>
  <si>
    <t>18.6165515854622</t>
  </si>
  <si>
    <t>19.0802591143975</t>
  </si>
  <si>
    <t>17.7921805531655</t>
  </si>
  <si>
    <t>29.6724619595649</t>
  </si>
  <si>
    <t>22.4049681039862</t>
  </si>
  <si>
    <t>1.39539650803677</t>
  </si>
  <si>
    <t>71.06121963</t>
  </si>
  <si>
    <t>4.0691011885942</t>
  </si>
  <si>
    <t>36.0199143284101</t>
  </si>
  <si>
    <t>87.6528848886</t>
  </si>
  <si>
    <t>13775500738.7</t>
  </si>
  <si>
    <t>0.981940461895437</t>
  </si>
  <si>
    <t>-57630</t>
  </si>
  <si>
    <t>16198367.0059141</t>
  </si>
  <si>
    <t>1118825000.19331</t>
  </si>
  <si>
    <t>73.8259716005778</t>
  </si>
  <si>
    <t>1376.82920465019</t>
  </si>
  <si>
    <t>-920213200.18363</t>
  </si>
  <si>
    <t>5.71749357037733</t>
  </si>
  <si>
    <t>2014 [YR2014]</t>
  </si>
  <si>
    <t>45831863</t>
  </si>
  <si>
    <t>2.2941780158286</t>
  </si>
  <si>
    <t>57582713234.2114</t>
  </si>
  <si>
    <t>1260</t>
  </si>
  <si>
    <t>137250578495.32</t>
  </si>
  <si>
    <t>2990</t>
  </si>
  <si>
    <t>61.816</t>
  </si>
  <si>
    <t>3.844</t>
  </si>
  <si>
    <t>86.955</t>
  </si>
  <si>
    <t>58</t>
  </si>
  <si>
    <t>61.8</t>
  </si>
  <si>
    <t>48.9</t>
  </si>
  <si>
    <t>11.2</t>
  </si>
  <si>
    <t>95</t>
  </si>
  <si>
    <t>99.568962097168</t>
  </si>
  <si>
    <t>5.1</t>
  </si>
  <si>
    <t>35411.96</t>
  </si>
  <si>
    <t>20.7485135099449</t>
  </si>
  <si>
    <t>515.58168167853</t>
  </si>
  <si>
    <t>167.438098686933</t>
  </si>
  <si>
    <t>68285796514.2896</t>
  </si>
  <si>
    <t>5.02011100232484</t>
  </si>
  <si>
    <t>7.63503190149002</t>
  </si>
  <si>
    <t>18.3478393393556</t>
  </si>
  <si>
    <t>19.0360328023672</t>
  </si>
  <si>
    <t>16.4728044658123</t>
  </si>
  <si>
    <t>29.6976848964037</t>
  </si>
  <si>
    <t>24.9507189987733</t>
  </si>
  <si>
    <t>19.0600289415818</t>
  </si>
  <si>
    <t>1.19943336712808</t>
  </si>
  <si>
    <t>73.38263833</t>
  </si>
  <si>
    <t>35.8947266506158</t>
  </si>
  <si>
    <t>88.3775803817</t>
  </si>
  <si>
    <t>16911742536.7</t>
  </si>
  <si>
    <t>2.20179846842632</t>
  </si>
  <si>
    <t>-72415</t>
  </si>
  <si>
    <t>170953253.978789</t>
  </si>
  <si>
    <t>820937598.36054</t>
  </si>
  <si>
    <t>58.0606995900839</t>
  </si>
  <si>
    <t>1489.91972057277</t>
  </si>
  <si>
    <t>-745818769.229471</t>
  </si>
  <si>
    <t>6.87815499275949</t>
  </si>
  <si>
    <t>2015 [YR2015]</t>
  </si>
  <si>
    <t>46851488</t>
  </si>
  <si>
    <t>2.20032211952888</t>
  </si>
  <si>
    <t>36.1</t>
  </si>
  <si>
    <t>62095754502.3638</t>
  </si>
  <si>
    <t>1330</t>
  </si>
  <si>
    <t>156100504955.454</t>
  </si>
  <si>
    <t>3330</t>
  </si>
  <si>
    <t>6.2</t>
  </si>
  <si>
    <t>61.892</t>
  </si>
  <si>
    <t>3.8</t>
  </si>
  <si>
    <t>81.426</t>
  </si>
  <si>
    <t>64.1</t>
  </si>
  <si>
    <t>47.5</t>
  </si>
  <si>
    <t>96</t>
  </si>
  <si>
    <t>102.084579467773</t>
  </si>
  <si>
    <t>4.9</t>
  </si>
  <si>
    <t>35224.1</t>
  </si>
  <si>
    <t>21.7765363033652</t>
  </si>
  <si>
    <t>70120446896.8359</t>
  </si>
  <si>
    <t>4.96772112759767</t>
  </si>
  <si>
    <t>9.23865468396285</t>
  </si>
  <si>
    <t>19.4696147780528</t>
  </si>
  <si>
    <t>18.8940456983605</t>
  </si>
  <si>
    <t>15.1287339034504</t>
  </si>
  <si>
    <t>25.1986507884515</t>
  </si>
  <si>
    <t>22.1033982020293</t>
  </si>
  <si>
    <t>18.8413829725826</t>
  </si>
  <si>
    <t>1.20316940776845</t>
  </si>
  <si>
    <t>80.50105901</t>
  </si>
  <si>
    <t>4.3660951885799</t>
  </si>
  <si>
    <t>31.373160003338</t>
  </si>
  <si>
    <t>100</t>
  </si>
  <si>
    <t>19783760501.7</t>
  </si>
  <si>
    <t>1.40888517813813</t>
  </si>
  <si>
    <t>-95981</t>
  </si>
  <si>
    <t>35050867.9185945</t>
  </si>
  <si>
    <t>619724465.016411</t>
  </si>
  <si>
    <t>52.5823226488292</t>
  </si>
  <si>
    <t>1496.65357260021</t>
  </si>
  <si>
    <t>-377731883.379769</t>
  </si>
  <si>
    <t>6.58215429284779</t>
  </si>
  <si>
    <t>parsed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</si>
</sst>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tabSelected="1" workbookViewId="0">
      <selection activeCell="B2" sqref="B2"/>
    </sheetView>
  </sheetViews>
  <sheetFormatPr defaultRowHeight="15" x14ac:dyDescent="0.25"/>
  <sheetData>
    <row r="1" spans="1:52" x14ac:dyDescent="0.25">
      <c r="A1" s="1" t="s">
        <v>0</v>
      </c>
      <c r="B1" s="1" t="s">
        <v>717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25">
      <c r="A2" t="s">
        <v>51</v>
      </c>
      <c r="B2" t="str">
        <f>LEFT(A2, FIND(" [", A2) - 1)</f>
        <v>2000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55</v>
      </c>
      <c r="L2" t="s">
        <v>60</v>
      </c>
      <c r="M2" t="s">
        <v>61</v>
      </c>
      <c r="N2" t="s">
        <v>62</v>
      </c>
      <c r="O2" t="s">
        <v>55</v>
      </c>
      <c r="P2" t="s">
        <v>63</v>
      </c>
      <c r="Q2" t="s">
        <v>64</v>
      </c>
      <c r="R2" t="s">
        <v>65</v>
      </c>
      <c r="S2" t="s">
        <v>66</v>
      </c>
      <c r="T2" t="s">
        <v>55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55</v>
      </c>
      <c r="AK2" t="s">
        <v>55</v>
      </c>
      <c r="AL2" t="s">
        <v>82</v>
      </c>
      <c r="AM2" t="s">
        <v>83</v>
      </c>
      <c r="AN2" t="s">
        <v>84</v>
      </c>
      <c r="AO2" t="s">
        <v>55</v>
      </c>
      <c r="AP2" t="s">
        <v>85</v>
      </c>
      <c r="AQ2" t="s">
        <v>86</v>
      </c>
      <c r="AR2" t="s">
        <v>87</v>
      </c>
      <c r="AS2" t="s">
        <v>88</v>
      </c>
      <c r="AT2" t="s">
        <v>89</v>
      </c>
      <c r="AU2" t="s">
        <v>55</v>
      </c>
      <c r="AV2" t="s">
        <v>90</v>
      </c>
      <c r="AW2" t="s">
        <v>91</v>
      </c>
      <c r="AX2" t="s">
        <v>92</v>
      </c>
      <c r="AY2" t="s">
        <v>93</v>
      </c>
      <c r="AZ2" t="s">
        <v>94</v>
      </c>
    </row>
    <row r="3" spans="1:52" x14ac:dyDescent="0.25">
      <c r="A3" t="s">
        <v>95</v>
      </c>
      <c r="B3" t="str">
        <f>LEFT(A3, FIND(" [", A3) - 1)</f>
        <v>2001</v>
      </c>
      <c r="C3" t="s">
        <v>96</v>
      </c>
      <c r="D3" t="s">
        <v>97</v>
      </c>
      <c r="E3" t="s">
        <v>54</v>
      </c>
      <c r="F3" t="s">
        <v>55</v>
      </c>
      <c r="G3" t="s">
        <v>98</v>
      </c>
      <c r="H3" t="s">
        <v>99</v>
      </c>
      <c r="I3" t="s">
        <v>100</v>
      </c>
      <c r="J3" t="s">
        <v>101</v>
      </c>
      <c r="K3" t="s">
        <v>55</v>
      </c>
      <c r="L3" t="s">
        <v>102</v>
      </c>
      <c r="M3" t="s">
        <v>103</v>
      </c>
      <c r="N3" t="s">
        <v>104</v>
      </c>
      <c r="O3" t="s">
        <v>55</v>
      </c>
      <c r="P3" t="s">
        <v>55</v>
      </c>
      <c r="Q3" t="s">
        <v>105</v>
      </c>
      <c r="R3" t="s">
        <v>55</v>
      </c>
      <c r="S3" t="s">
        <v>106</v>
      </c>
      <c r="T3" t="s">
        <v>55</v>
      </c>
      <c r="U3" t="s">
        <v>107</v>
      </c>
      <c r="V3" t="s">
        <v>108</v>
      </c>
      <c r="W3" t="s">
        <v>109</v>
      </c>
      <c r="X3" t="s">
        <v>110</v>
      </c>
      <c r="Y3" t="s">
        <v>111</v>
      </c>
      <c r="Z3" t="s">
        <v>112</v>
      </c>
      <c r="AA3" t="s">
        <v>113</v>
      </c>
      <c r="AB3" t="s">
        <v>114</v>
      </c>
      <c r="AC3" t="s">
        <v>115</v>
      </c>
      <c r="AD3" t="s">
        <v>116</v>
      </c>
      <c r="AE3" t="s">
        <v>117</v>
      </c>
      <c r="AF3" t="s">
        <v>118</v>
      </c>
      <c r="AG3" t="s">
        <v>119</v>
      </c>
      <c r="AH3" t="s">
        <v>120</v>
      </c>
      <c r="AI3" t="s">
        <v>121</v>
      </c>
      <c r="AJ3" t="s">
        <v>55</v>
      </c>
      <c r="AK3" t="s">
        <v>55</v>
      </c>
      <c r="AL3" t="s">
        <v>122</v>
      </c>
      <c r="AM3" t="s">
        <v>123</v>
      </c>
      <c r="AN3" t="s">
        <v>124</v>
      </c>
      <c r="AO3" t="s">
        <v>55</v>
      </c>
      <c r="AP3" t="s">
        <v>125</v>
      </c>
      <c r="AQ3" t="s">
        <v>126</v>
      </c>
      <c r="AR3" t="s">
        <v>127</v>
      </c>
      <c r="AS3" t="s">
        <v>128</v>
      </c>
      <c r="AT3" t="s">
        <v>129</v>
      </c>
      <c r="AU3" t="s">
        <v>130</v>
      </c>
      <c r="AV3" t="s">
        <v>131</v>
      </c>
      <c r="AW3" t="s">
        <v>132</v>
      </c>
      <c r="AX3" t="s">
        <v>133</v>
      </c>
      <c r="AY3" t="s">
        <v>134</v>
      </c>
      <c r="AZ3" t="s">
        <v>135</v>
      </c>
    </row>
    <row r="4" spans="1:52" x14ac:dyDescent="0.25">
      <c r="A4" t="s">
        <v>136</v>
      </c>
      <c r="B4" t="str">
        <f>LEFT(A4, FIND(" [", A4) - 1)</f>
        <v>2002</v>
      </c>
      <c r="C4" t="s">
        <v>137</v>
      </c>
      <c r="D4" t="s">
        <v>138</v>
      </c>
      <c r="E4" t="s">
        <v>54</v>
      </c>
      <c r="F4" t="s">
        <v>55</v>
      </c>
      <c r="G4" t="s">
        <v>139</v>
      </c>
      <c r="H4" t="s">
        <v>140</v>
      </c>
      <c r="I4" t="s">
        <v>141</v>
      </c>
      <c r="J4" t="s">
        <v>142</v>
      </c>
      <c r="K4" t="s">
        <v>55</v>
      </c>
      <c r="L4" t="s">
        <v>143</v>
      </c>
      <c r="M4" t="s">
        <v>144</v>
      </c>
      <c r="N4" t="s">
        <v>145</v>
      </c>
      <c r="O4" t="s">
        <v>55</v>
      </c>
      <c r="P4" t="s">
        <v>55</v>
      </c>
      <c r="Q4" t="s">
        <v>146</v>
      </c>
      <c r="R4" t="s">
        <v>55</v>
      </c>
      <c r="S4" t="s">
        <v>66</v>
      </c>
      <c r="T4" t="s">
        <v>55</v>
      </c>
      <c r="U4" t="s">
        <v>147</v>
      </c>
      <c r="V4" t="s">
        <v>148</v>
      </c>
      <c r="W4" t="s">
        <v>149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55</v>
      </c>
      <c r="AK4" t="s">
        <v>55</v>
      </c>
      <c r="AL4" t="s">
        <v>162</v>
      </c>
      <c r="AM4" t="s">
        <v>163</v>
      </c>
      <c r="AN4" t="s">
        <v>164</v>
      </c>
      <c r="AO4" t="s">
        <v>55</v>
      </c>
      <c r="AP4" t="s">
        <v>165</v>
      </c>
      <c r="AQ4" t="s">
        <v>166</v>
      </c>
      <c r="AR4" t="s">
        <v>167</v>
      </c>
      <c r="AS4" t="s">
        <v>168</v>
      </c>
      <c r="AT4" t="s">
        <v>169</v>
      </c>
      <c r="AU4" t="s">
        <v>170</v>
      </c>
      <c r="AV4" t="s">
        <v>171</v>
      </c>
      <c r="AW4" t="s">
        <v>172</v>
      </c>
      <c r="AX4" t="s">
        <v>173</v>
      </c>
      <c r="AY4" t="s">
        <v>174</v>
      </c>
      <c r="AZ4" t="s">
        <v>175</v>
      </c>
    </row>
    <row r="5" spans="1:52" x14ac:dyDescent="0.25">
      <c r="A5" t="s">
        <v>176</v>
      </c>
      <c r="B5" t="str">
        <f>LEFT(A5, FIND(" [", A5) - 1)</f>
        <v>2003</v>
      </c>
      <c r="C5" t="s">
        <v>177</v>
      </c>
      <c r="D5" t="s">
        <v>178</v>
      </c>
      <c r="E5" t="s">
        <v>54</v>
      </c>
      <c r="F5" t="s">
        <v>55</v>
      </c>
      <c r="G5" t="s">
        <v>179</v>
      </c>
      <c r="H5" t="s">
        <v>180</v>
      </c>
      <c r="I5" t="s">
        <v>181</v>
      </c>
      <c r="J5" t="s">
        <v>182</v>
      </c>
      <c r="K5" t="s">
        <v>55</v>
      </c>
      <c r="L5" t="s">
        <v>183</v>
      </c>
      <c r="M5" t="s">
        <v>184</v>
      </c>
      <c r="N5" t="s">
        <v>185</v>
      </c>
      <c r="O5" t="s">
        <v>186</v>
      </c>
      <c r="P5" t="s">
        <v>187</v>
      </c>
      <c r="Q5" t="s">
        <v>188</v>
      </c>
      <c r="R5" t="s">
        <v>189</v>
      </c>
      <c r="S5" t="s">
        <v>190</v>
      </c>
      <c r="T5" t="s">
        <v>55</v>
      </c>
      <c r="U5" t="s">
        <v>191</v>
      </c>
      <c r="V5" t="s">
        <v>192</v>
      </c>
      <c r="W5" t="s">
        <v>193</v>
      </c>
      <c r="X5" t="s">
        <v>194</v>
      </c>
      <c r="Y5" t="s">
        <v>195</v>
      </c>
      <c r="Z5" t="s">
        <v>196</v>
      </c>
      <c r="AA5" t="s">
        <v>197</v>
      </c>
      <c r="AB5" t="s">
        <v>198</v>
      </c>
      <c r="AC5" t="s">
        <v>199</v>
      </c>
      <c r="AD5" t="s">
        <v>200</v>
      </c>
      <c r="AE5" t="s">
        <v>201</v>
      </c>
      <c r="AF5" t="s">
        <v>202</v>
      </c>
      <c r="AG5" t="s">
        <v>203</v>
      </c>
      <c r="AH5" t="s">
        <v>204</v>
      </c>
      <c r="AI5" t="s">
        <v>205</v>
      </c>
      <c r="AJ5" t="s">
        <v>55</v>
      </c>
      <c r="AK5" t="s">
        <v>206</v>
      </c>
      <c r="AL5" t="s">
        <v>207</v>
      </c>
      <c r="AM5" t="s">
        <v>208</v>
      </c>
      <c r="AN5" t="s">
        <v>209</v>
      </c>
      <c r="AO5" t="s">
        <v>55</v>
      </c>
      <c r="AP5" t="s">
        <v>210</v>
      </c>
      <c r="AQ5" t="s">
        <v>211</v>
      </c>
      <c r="AR5" t="s">
        <v>212</v>
      </c>
      <c r="AS5" t="s">
        <v>213</v>
      </c>
      <c r="AT5" t="s">
        <v>214</v>
      </c>
      <c r="AU5" t="s">
        <v>215</v>
      </c>
      <c r="AV5" t="s">
        <v>216</v>
      </c>
      <c r="AW5" t="s">
        <v>217</v>
      </c>
      <c r="AX5" t="s">
        <v>218</v>
      </c>
      <c r="AY5" t="s">
        <v>219</v>
      </c>
      <c r="AZ5" t="s">
        <v>220</v>
      </c>
    </row>
    <row r="6" spans="1:52" x14ac:dyDescent="0.25">
      <c r="A6" t="s">
        <v>221</v>
      </c>
      <c r="B6" t="str">
        <f>LEFT(A6, FIND(" [", A6) - 1)</f>
        <v>2004</v>
      </c>
      <c r="C6" t="s">
        <v>222</v>
      </c>
      <c r="D6" t="s">
        <v>223</v>
      </c>
      <c r="E6" t="s">
        <v>54</v>
      </c>
      <c r="F6" t="s">
        <v>55</v>
      </c>
      <c r="G6" t="s">
        <v>224</v>
      </c>
      <c r="H6" t="s">
        <v>225</v>
      </c>
      <c r="I6" t="s">
        <v>226</v>
      </c>
      <c r="J6" t="s">
        <v>227</v>
      </c>
      <c r="K6" t="s">
        <v>55</v>
      </c>
      <c r="L6" t="s">
        <v>228</v>
      </c>
      <c r="M6" t="s">
        <v>229</v>
      </c>
      <c r="N6" t="s">
        <v>230</v>
      </c>
      <c r="O6" t="s">
        <v>55</v>
      </c>
      <c r="P6" t="s">
        <v>55</v>
      </c>
      <c r="Q6" t="s">
        <v>231</v>
      </c>
      <c r="R6" t="s">
        <v>55</v>
      </c>
      <c r="S6" t="s">
        <v>232</v>
      </c>
      <c r="T6" t="s">
        <v>233</v>
      </c>
      <c r="U6" t="s">
        <v>234</v>
      </c>
      <c r="V6" t="s">
        <v>235</v>
      </c>
      <c r="W6" t="s">
        <v>236</v>
      </c>
      <c r="X6" t="s">
        <v>237</v>
      </c>
      <c r="Y6" t="s">
        <v>238</v>
      </c>
      <c r="Z6" t="s">
        <v>239</v>
      </c>
      <c r="AA6" t="s">
        <v>240</v>
      </c>
      <c r="AB6" t="s">
        <v>241</v>
      </c>
      <c r="AC6" t="s">
        <v>242</v>
      </c>
      <c r="AD6" t="s">
        <v>243</v>
      </c>
      <c r="AE6" t="s">
        <v>244</v>
      </c>
      <c r="AF6" t="s">
        <v>245</v>
      </c>
      <c r="AG6" t="s">
        <v>246</v>
      </c>
      <c r="AH6" t="s">
        <v>247</v>
      </c>
      <c r="AI6" t="s">
        <v>248</v>
      </c>
      <c r="AJ6" t="s">
        <v>55</v>
      </c>
      <c r="AK6" t="s">
        <v>206</v>
      </c>
      <c r="AL6" t="s">
        <v>249</v>
      </c>
      <c r="AM6" t="s">
        <v>250</v>
      </c>
      <c r="AN6" t="s">
        <v>251</v>
      </c>
      <c r="AO6" t="s">
        <v>55</v>
      </c>
      <c r="AP6" t="s">
        <v>252</v>
      </c>
      <c r="AQ6" t="s">
        <v>253</v>
      </c>
      <c r="AR6" t="s">
        <v>254</v>
      </c>
      <c r="AS6" t="s">
        <v>255</v>
      </c>
      <c r="AT6" t="s">
        <v>256</v>
      </c>
      <c r="AU6" t="s">
        <v>257</v>
      </c>
      <c r="AV6" t="s">
        <v>258</v>
      </c>
      <c r="AW6" t="s">
        <v>259</v>
      </c>
      <c r="AX6" t="s">
        <v>260</v>
      </c>
      <c r="AY6" t="s">
        <v>261</v>
      </c>
      <c r="AZ6" t="s">
        <v>262</v>
      </c>
    </row>
    <row r="7" spans="1:52" x14ac:dyDescent="0.25">
      <c r="A7" t="s">
        <v>263</v>
      </c>
      <c r="B7" t="str">
        <f>LEFT(A7, FIND(" [", A7) - 1)</f>
        <v>2005</v>
      </c>
      <c r="C7" t="s">
        <v>264</v>
      </c>
      <c r="D7" t="s">
        <v>265</v>
      </c>
      <c r="E7" t="s">
        <v>54</v>
      </c>
      <c r="F7" t="s">
        <v>266</v>
      </c>
      <c r="G7" t="s">
        <v>267</v>
      </c>
      <c r="H7" t="s">
        <v>268</v>
      </c>
      <c r="I7" t="s">
        <v>269</v>
      </c>
      <c r="J7" t="s">
        <v>270</v>
      </c>
      <c r="K7" t="s">
        <v>271</v>
      </c>
      <c r="L7" t="s">
        <v>272</v>
      </c>
      <c r="M7" t="s">
        <v>273</v>
      </c>
      <c r="N7" t="s">
        <v>274</v>
      </c>
      <c r="O7" t="s">
        <v>55</v>
      </c>
      <c r="P7" t="s">
        <v>55</v>
      </c>
      <c r="Q7" t="s">
        <v>275</v>
      </c>
      <c r="R7" t="s">
        <v>276</v>
      </c>
      <c r="S7" t="s">
        <v>277</v>
      </c>
      <c r="T7" t="s">
        <v>278</v>
      </c>
      <c r="U7" t="s">
        <v>279</v>
      </c>
      <c r="V7" t="s">
        <v>280</v>
      </c>
      <c r="W7" t="s">
        <v>281</v>
      </c>
      <c r="X7" t="s">
        <v>282</v>
      </c>
      <c r="Y7" t="s">
        <v>283</v>
      </c>
      <c r="Z7" t="s">
        <v>284</v>
      </c>
      <c r="AA7" t="s">
        <v>285</v>
      </c>
      <c r="AB7" t="s">
        <v>286</v>
      </c>
      <c r="AC7" t="s">
        <v>287</v>
      </c>
      <c r="AD7" t="s">
        <v>288</v>
      </c>
      <c r="AE7" t="s">
        <v>289</v>
      </c>
      <c r="AF7" t="s">
        <v>290</v>
      </c>
      <c r="AG7" t="s">
        <v>291</v>
      </c>
      <c r="AH7" t="s">
        <v>292</v>
      </c>
      <c r="AI7" t="s">
        <v>293</v>
      </c>
      <c r="AJ7" t="s">
        <v>55</v>
      </c>
      <c r="AK7" t="s">
        <v>294</v>
      </c>
      <c r="AL7" t="s">
        <v>295</v>
      </c>
      <c r="AM7" t="s">
        <v>296</v>
      </c>
      <c r="AN7" t="s">
        <v>297</v>
      </c>
      <c r="AO7" t="s">
        <v>55</v>
      </c>
      <c r="AP7" t="s">
        <v>298</v>
      </c>
      <c r="AQ7" t="s">
        <v>299</v>
      </c>
      <c r="AR7" t="s">
        <v>300</v>
      </c>
      <c r="AS7" t="s">
        <v>301</v>
      </c>
      <c r="AT7" t="s">
        <v>302</v>
      </c>
      <c r="AU7" t="s">
        <v>303</v>
      </c>
      <c r="AV7" t="s">
        <v>304</v>
      </c>
      <c r="AW7" t="s">
        <v>305</v>
      </c>
      <c r="AX7" t="s">
        <v>306</v>
      </c>
      <c r="AY7" t="s">
        <v>307</v>
      </c>
      <c r="AZ7" t="s">
        <v>308</v>
      </c>
    </row>
    <row r="8" spans="1:52" x14ac:dyDescent="0.25">
      <c r="A8" t="s">
        <v>309</v>
      </c>
      <c r="B8" t="str">
        <f>LEFT(A8, FIND(" [", A8) - 1)</f>
        <v>2006</v>
      </c>
      <c r="C8" t="s">
        <v>310</v>
      </c>
      <c r="D8" t="s">
        <v>311</v>
      </c>
      <c r="E8" t="s">
        <v>54</v>
      </c>
      <c r="F8" t="s">
        <v>55</v>
      </c>
      <c r="G8" t="s">
        <v>312</v>
      </c>
      <c r="H8" t="s">
        <v>313</v>
      </c>
      <c r="I8" t="s">
        <v>314</v>
      </c>
      <c r="J8" t="s">
        <v>315</v>
      </c>
      <c r="K8" t="s">
        <v>55</v>
      </c>
      <c r="L8" t="s">
        <v>316</v>
      </c>
      <c r="M8" t="s">
        <v>317</v>
      </c>
      <c r="N8" t="s">
        <v>318</v>
      </c>
      <c r="O8" t="s">
        <v>55</v>
      </c>
      <c r="P8" t="s">
        <v>55</v>
      </c>
      <c r="Q8" t="s">
        <v>319</v>
      </c>
      <c r="R8" t="s">
        <v>55</v>
      </c>
      <c r="S8" t="s">
        <v>106</v>
      </c>
      <c r="T8" t="s">
        <v>55</v>
      </c>
      <c r="U8" t="s">
        <v>320</v>
      </c>
      <c r="V8" t="s">
        <v>321</v>
      </c>
      <c r="W8" t="s">
        <v>322</v>
      </c>
      <c r="X8" t="s">
        <v>323</v>
      </c>
      <c r="Y8" t="s">
        <v>324</v>
      </c>
      <c r="Z8" t="s">
        <v>325</v>
      </c>
      <c r="AA8" t="s">
        <v>326</v>
      </c>
      <c r="AB8" t="s">
        <v>327</v>
      </c>
      <c r="AC8" t="s">
        <v>328</v>
      </c>
      <c r="AD8" t="s">
        <v>329</v>
      </c>
      <c r="AE8" t="s">
        <v>330</v>
      </c>
      <c r="AF8" t="s">
        <v>331</v>
      </c>
      <c r="AG8" t="s">
        <v>332</v>
      </c>
      <c r="AH8" t="s">
        <v>333</v>
      </c>
      <c r="AI8" t="s">
        <v>334</v>
      </c>
      <c r="AJ8" t="s">
        <v>55</v>
      </c>
      <c r="AK8" t="s">
        <v>294</v>
      </c>
      <c r="AL8" t="s">
        <v>335</v>
      </c>
      <c r="AM8" t="s">
        <v>336</v>
      </c>
      <c r="AN8" t="s">
        <v>337</v>
      </c>
      <c r="AO8" t="s">
        <v>55</v>
      </c>
      <c r="AP8" t="s">
        <v>338</v>
      </c>
      <c r="AQ8" t="s">
        <v>339</v>
      </c>
      <c r="AR8" t="s">
        <v>340</v>
      </c>
      <c r="AS8" t="s">
        <v>341</v>
      </c>
      <c r="AT8" t="s">
        <v>342</v>
      </c>
      <c r="AU8" t="s">
        <v>343</v>
      </c>
      <c r="AV8" t="s">
        <v>344</v>
      </c>
      <c r="AW8" t="s">
        <v>345</v>
      </c>
      <c r="AX8" t="s">
        <v>346</v>
      </c>
      <c r="AY8" t="s">
        <v>347</v>
      </c>
      <c r="AZ8" t="s">
        <v>348</v>
      </c>
    </row>
    <row r="9" spans="1:52" x14ac:dyDescent="0.25">
      <c r="A9" t="s">
        <v>349</v>
      </c>
      <c r="B9" t="str">
        <f>LEFT(A9, FIND(" [", A9) - 1)</f>
        <v>2007</v>
      </c>
      <c r="C9" t="s">
        <v>350</v>
      </c>
      <c r="D9" t="s">
        <v>351</v>
      </c>
      <c r="E9" t="s">
        <v>54</v>
      </c>
      <c r="F9" t="s">
        <v>55</v>
      </c>
      <c r="G9" t="s">
        <v>352</v>
      </c>
      <c r="H9" t="s">
        <v>353</v>
      </c>
      <c r="I9" t="s">
        <v>354</v>
      </c>
      <c r="J9" t="s">
        <v>355</v>
      </c>
      <c r="K9" t="s">
        <v>55</v>
      </c>
      <c r="L9" t="s">
        <v>356</v>
      </c>
      <c r="M9" t="s">
        <v>357</v>
      </c>
      <c r="N9" t="s">
        <v>358</v>
      </c>
      <c r="O9" t="s">
        <v>55</v>
      </c>
      <c r="P9" t="s">
        <v>55</v>
      </c>
      <c r="Q9" t="s">
        <v>359</v>
      </c>
      <c r="R9" t="s">
        <v>55</v>
      </c>
      <c r="S9" t="s">
        <v>360</v>
      </c>
      <c r="T9" t="s">
        <v>55</v>
      </c>
      <c r="U9" t="s">
        <v>361</v>
      </c>
      <c r="V9" t="s">
        <v>362</v>
      </c>
      <c r="W9" t="s">
        <v>363</v>
      </c>
      <c r="X9" t="s">
        <v>364</v>
      </c>
      <c r="Y9" t="s">
        <v>365</v>
      </c>
      <c r="Z9" t="s">
        <v>366</v>
      </c>
      <c r="AA9" t="s">
        <v>367</v>
      </c>
      <c r="AB9" t="s">
        <v>368</v>
      </c>
      <c r="AC9" t="s">
        <v>369</v>
      </c>
      <c r="AD9" t="s">
        <v>370</v>
      </c>
      <c r="AE9" t="s">
        <v>371</v>
      </c>
      <c r="AF9" t="s">
        <v>372</v>
      </c>
      <c r="AG9" t="s">
        <v>373</v>
      </c>
      <c r="AH9" t="s">
        <v>374</v>
      </c>
      <c r="AI9" t="s">
        <v>375</v>
      </c>
      <c r="AJ9" t="s">
        <v>55</v>
      </c>
      <c r="AK9" t="s">
        <v>376</v>
      </c>
      <c r="AL9" t="s">
        <v>377</v>
      </c>
      <c r="AM9" t="s">
        <v>378</v>
      </c>
      <c r="AN9" t="s">
        <v>379</v>
      </c>
      <c r="AO9" t="s">
        <v>55</v>
      </c>
      <c r="AP9" t="s">
        <v>380</v>
      </c>
      <c r="AQ9" t="s">
        <v>381</v>
      </c>
      <c r="AR9" t="s">
        <v>382</v>
      </c>
      <c r="AS9" t="s">
        <v>383</v>
      </c>
      <c r="AT9" t="s">
        <v>384</v>
      </c>
      <c r="AU9" t="s">
        <v>385</v>
      </c>
      <c r="AV9" t="s">
        <v>386</v>
      </c>
      <c r="AW9" t="s">
        <v>387</v>
      </c>
      <c r="AX9" t="s">
        <v>388</v>
      </c>
      <c r="AY9" t="s">
        <v>389</v>
      </c>
      <c r="AZ9" t="s">
        <v>390</v>
      </c>
    </row>
    <row r="10" spans="1:52" x14ac:dyDescent="0.25">
      <c r="A10" t="s">
        <v>391</v>
      </c>
      <c r="B10" t="str">
        <f>LEFT(A10, FIND(" [", A10) - 1)</f>
        <v>2008</v>
      </c>
      <c r="C10" t="s">
        <v>392</v>
      </c>
      <c r="D10" t="s">
        <v>393</v>
      </c>
      <c r="E10" t="s">
        <v>54</v>
      </c>
      <c r="F10" t="s">
        <v>55</v>
      </c>
      <c r="G10" t="s">
        <v>394</v>
      </c>
      <c r="H10" t="s">
        <v>395</v>
      </c>
      <c r="I10" t="s">
        <v>396</v>
      </c>
      <c r="J10" t="s">
        <v>397</v>
      </c>
      <c r="K10" t="s">
        <v>55</v>
      </c>
      <c r="L10" t="s">
        <v>398</v>
      </c>
      <c r="M10" t="s">
        <v>399</v>
      </c>
      <c r="N10" t="s">
        <v>400</v>
      </c>
      <c r="O10" t="s">
        <v>55</v>
      </c>
      <c r="P10" t="s">
        <v>55</v>
      </c>
      <c r="Q10" t="s">
        <v>401</v>
      </c>
      <c r="R10" t="s">
        <v>402</v>
      </c>
      <c r="S10" t="s">
        <v>403</v>
      </c>
      <c r="T10" t="s">
        <v>55</v>
      </c>
      <c r="U10" t="s">
        <v>404</v>
      </c>
      <c r="V10" t="s">
        <v>405</v>
      </c>
      <c r="W10" t="s">
        <v>406</v>
      </c>
      <c r="X10" t="s">
        <v>407</v>
      </c>
      <c r="Y10" t="s">
        <v>408</v>
      </c>
      <c r="Z10" t="s">
        <v>409</v>
      </c>
      <c r="AA10" t="s">
        <v>410</v>
      </c>
      <c r="AB10" t="s">
        <v>411</v>
      </c>
      <c r="AC10" t="s">
        <v>412</v>
      </c>
      <c r="AD10" t="s">
        <v>413</v>
      </c>
      <c r="AE10" t="s">
        <v>414</v>
      </c>
      <c r="AF10" t="s">
        <v>415</v>
      </c>
      <c r="AG10" t="s">
        <v>416</v>
      </c>
      <c r="AH10" t="s">
        <v>417</v>
      </c>
      <c r="AI10" t="s">
        <v>418</v>
      </c>
      <c r="AJ10" t="s">
        <v>55</v>
      </c>
      <c r="AK10" t="s">
        <v>294</v>
      </c>
      <c r="AL10" t="s">
        <v>419</v>
      </c>
      <c r="AM10" t="s">
        <v>420</v>
      </c>
      <c r="AN10" t="s">
        <v>421</v>
      </c>
      <c r="AO10" t="s">
        <v>422</v>
      </c>
      <c r="AP10" t="s">
        <v>423</v>
      </c>
      <c r="AQ10" t="s">
        <v>424</v>
      </c>
      <c r="AR10" t="s">
        <v>425</v>
      </c>
      <c r="AS10" t="s">
        <v>426</v>
      </c>
      <c r="AT10" t="s">
        <v>427</v>
      </c>
      <c r="AU10" t="s">
        <v>428</v>
      </c>
      <c r="AV10" t="s">
        <v>429</v>
      </c>
      <c r="AW10" t="s">
        <v>430</v>
      </c>
      <c r="AX10" t="s">
        <v>431</v>
      </c>
      <c r="AY10" t="s">
        <v>432</v>
      </c>
      <c r="AZ10" t="s">
        <v>433</v>
      </c>
    </row>
    <row r="11" spans="1:52" x14ac:dyDescent="0.25">
      <c r="A11" t="s">
        <v>434</v>
      </c>
      <c r="B11" t="str">
        <f>LEFT(A11, FIND(" [", A11) - 1)</f>
        <v>2009</v>
      </c>
      <c r="C11" t="s">
        <v>435</v>
      </c>
      <c r="D11" t="s">
        <v>436</v>
      </c>
      <c r="E11" t="s">
        <v>54</v>
      </c>
      <c r="F11" t="s">
        <v>55</v>
      </c>
      <c r="G11" t="s">
        <v>437</v>
      </c>
      <c r="H11" t="s">
        <v>395</v>
      </c>
      <c r="I11" t="s">
        <v>438</v>
      </c>
      <c r="J11" t="s">
        <v>439</v>
      </c>
      <c r="K11" t="s">
        <v>55</v>
      </c>
      <c r="L11" t="s">
        <v>440</v>
      </c>
      <c r="M11" t="s">
        <v>441</v>
      </c>
      <c r="N11" t="s">
        <v>442</v>
      </c>
      <c r="O11" t="s">
        <v>443</v>
      </c>
      <c r="P11" t="s">
        <v>444</v>
      </c>
      <c r="Q11" t="s">
        <v>445</v>
      </c>
      <c r="R11" t="s">
        <v>55</v>
      </c>
      <c r="S11" t="s">
        <v>446</v>
      </c>
      <c r="T11" t="s">
        <v>55</v>
      </c>
      <c r="U11" t="s">
        <v>447</v>
      </c>
      <c r="V11" t="s">
        <v>448</v>
      </c>
      <c r="W11" t="s">
        <v>449</v>
      </c>
      <c r="X11" t="s">
        <v>450</v>
      </c>
      <c r="Y11" t="s">
        <v>451</v>
      </c>
      <c r="Z11" t="s">
        <v>452</v>
      </c>
      <c r="AA11" t="s">
        <v>453</v>
      </c>
      <c r="AB11" t="s">
        <v>454</v>
      </c>
      <c r="AC11" t="s">
        <v>455</v>
      </c>
      <c r="AD11" t="s">
        <v>456</v>
      </c>
      <c r="AE11" t="s">
        <v>457</v>
      </c>
      <c r="AF11" t="s">
        <v>458</v>
      </c>
      <c r="AG11" t="s">
        <v>459</v>
      </c>
      <c r="AH11" t="s">
        <v>460</v>
      </c>
      <c r="AI11" t="s">
        <v>461</v>
      </c>
      <c r="AJ11" t="s">
        <v>55</v>
      </c>
      <c r="AK11" t="s">
        <v>294</v>
      </c>
      <c r="AL11" t="s">
        <v>462</v>
      </c>
      <c r="AM11" t="s">
        <v>463</v>
      </c>
      <c r="AN11" t="s">
        <v>464</v>
      </c>
      <c r="AO11" t="s">
        <v>465</v>
      </c>
      <c r="AP11" t="s">
        <v>466</v>
      </c>
      <c r="AQ11" t="s">
        <v>467</v>
      </c>
      <c r="AR11" t="s">
        <v>468</v>
      </c>
      <c r="AS11" t="s">
        <v>469</v>
      </c>
      <c r="AT11" t="s">
        <v>470</v>
      </c>
      <c r="AU11" t="s">
        <v>471</v>
      </c>
      <c r="AV11" t="s">
        <v>472</v>
      </c>
      <c r="AW11" t="s">
        <v>473</v>
      </c>
      <c r="AX11" t="s">
        <v>474</v>
      </c>
      <c r="AY11" t="s">
        <v>475</v>
      </c>
      <c r="AZ11" t="s">
        <v>476</v>
      </c>
    </row>
    <row r="12" spans="1:52" x14ac:dyDescent="0.25">
      <c r="A12" t="s">
        <v>477</v>
      </c>
      <c r="B12" t="str">
        <f>LEFT(A12, FIND(" [", A12) - 1)</f>
        <v>2010</v>
      </c>
      <c r="C12" t="s">
        <v>478</v>
      </c>
      <c r="D12" t="s">
        <v>479</v>
      </c>
      <c r="E12" t="s">
        <v>54</v>
      </c>
      <c r="F12" t="s">
        <v>55</v>
      </c>
      <c r="G12" t="s">
        <v>480</v>
      </c>
      <c r="H12" t="s">
        <v>481</v>
      </c>
      <c r="I12" t="s">
        <v>482</v>
      </c>
      <c r="J12" t="s">
        <v>315</v>
      </c>
      <c r="K12" t="s">
        <v>55</v>
      </c>
      <c r="L12" t="s">
        <v>483</v>
      </c>
      <c r="M12" t="s">
        <v>484</v>
      </c>
      <c r="N12" t="s">
        <v>485</v>
      </c>
      <c r="O12" t="s">
        <v>55</v>
      </c>
      <c r="P12" t="s">
        <v>55</v>
      </c>
      <c r="Q12" t="s">
        <v>486</v>
      </c>
      <c r="R12" t="s">
        <v>55</v>
      </c>
      <c r="S12" t="s">
        <v>487</v>
      </c>
      <c r="T12" t="s">
        <v>55</v>
      </c>
      <c r="U12" t="s">
        <v>55</v>
      </c>
      <c r="V12" t="s">
        <v>55</v>
      </c>
      <c r="W12" t="s">
        <v>488</v>
      </c>
      <c r="X12" t="s">
        <v>489</v>
      </c>
      <c r="Y12" t="s">
        <v>490</v>
      </c>
      <c r="Z12" t="s">
        <v>491</v>
      </c>
      <c r="AA12" t="s">
        <v>492</v>
      </c>
      <c r="AB12" t="s">
        <v>493</v>
      </c>
      <c r="AC12" t="s">
        <v>494</v>
      </c>
      <c r="AD12" t="s">
        <v>495</v>
      </c>
      <c r="AE12" t="s">
        <v>496</v>
      </c>
      <c r="AF12" t="s">
        <v>497</v>
      </c>
      <c r="AG12" t="s">
        <v>498</v>
      </c>
      <c r="AH12" t="s">
        <v>499</v>
      </c>
      <c r="AI12" t="s">
        <v>500</v>
      </c>
      <c r="AJ12" t="s">
        <v>55</v>
      </c>
      <c r="AK12" t="s">
        <v>376</v>
      </c>
      <c r="AL12" t="s">
        <v>501</v>
      </c>
      <c r="AM12" t="s">
        <v>502</v>
      </c>
      <c r="AN12" t="s">
        <v>503</v>
      </c>
      <c r="AO12" t="s">
        <v>504</v>
      </c>
      <c r="AP12" t="s">
        <v>505</v>
      </c>
      <c r="AQ12" t="s">
        <v>506</v>
      </c>
      <c r="AR12" t="s">
        <v>507</v>
      </c>
      <c r="AS12" t="s">
        <v>508</v>
      </c>
      <c r="AT12" t="s">
        <v>509</v>
      </c>
      <c r="AU12" t="s">
        <v>510</v>
      </c>
      <c r="AV12" t="s">
        <v>511</v>
      </c>
      <c r="AW12" t="s">
        <v>512</v>
      </c>
      <c r="AX12" t="s">
        <v>513</v>
      </c>
      <c r="AY12" t="s">
        <v>514</v>
      </c>
      <c r="AZ12" t="s">
        <v>515</v>
      </c>
    </row>
    <row r="13" spans="1:52" x14ac:dyDescent="0.25">
      <c r="A13" t="s">
        <v>516</v>
      </c>
      <c r="B13" t="str">
        <f>LEFT(A13, FIND(" [", A13) - 1)</f>
        <v>2011</v>
      </c>
      <c r="C13" t="s">
        <v>517</v>
      </c>
      <c r="D13" t="s">
        <v>518</v>
      </c>
      <c r="E13" t="s">
        <v>54</v>
      </c>
      <c r="F13" t="s">
        <v>55</v>
      </c>
      <c r="G13" t="s">
        <v>519</v>
      </c>
      <c r="H13" t="s">
        <v>520</v>
      </c>
      <c r="I13" t="s">
        <v>521</v>
      </c>
      <c r="J13" t="s">
        <v>355</v>
      </c>
      <c r="K13" t="s">
        <v>55</v>
      </c>
      <c r="L13" t="s">
        <v>522</v>
      </c>
      <c r="M13" t="s">
        <v>523</v>
      </c>
      <c r="N13" t="s">
        <v>524</v>
      </c>
      <c r="O13" t="s">
        <v>55</v>
      </c>
      <c r="P13" t="s">
        <v>55</v>
      </c>
      <c r="Q13" t="s">
        <v>525</v>
      </c>
      <c r="R13" t="s">
        <v>526</v>
      </c>
      <c r="S13" t="s">
        <v>527</v>
      </c>
      <c r="T13" t="s">
        <v>55</v>
      </c>
      <c r="U13" t="s">
        <v>55</v>
      </c>
      <c r="V13" t="s">
        <v>55</v>
      </c>
      <c r="W13" t="s">
        <v>528</v>
      </c>
      <c r="X13" t="s">
        <v>529</v>
      </c>
      <c r="Y13" t="s">
        <v>530</v>
      </c>
      <c r="Z13" t="s">
        <v>531</v>
      </c>
      <c r="AA13" t="s">
        <v>532</v>
      </c>
      <c r="AB13" t="s">
        <v>533</v>
      </c>
      <c r="AC13" t="s">
        <v>534</v>
      </c>
      <c r="AD13" t="s">
        <v>535</v>
      </c>
      <c r="AE13" t="s">
        <v>536</v>
      </c>
      <c r="AF13" t="s">
        <v>537</v>
      </c>
      <c r="AG13" t="s">
        <v>538</v>
      </c>
      <c r="AH13" t="s">
        <v>539</v>
      </c>
      <c r="AI13" t="s">
        <v>540</v>
      </c>
      <c r="AJ13" t="s">
        <v>55</v>
      </c>
      <c r="AK13" t="s">
        <v>376</v>
      </c>
      <c r="AL13" t="s">
        <v>541</v>
      </c>
      <c r="AM13" t="s">
        <v>542</v>
      </c>
      <c r="AN13" t="s">
        <v>543</v>
      </c>
      <c r="AO13" t="s">
        <v>55</v>
      </c>
      <c r="AP13" t="s">
        <v>544</v>
      </c>
      <c r="AQ13" t="s">
        <v>545</v>
      </c>
      <c r="AR13" t="s">
        <v>546</v>
      </c>
      <c r="AS13" t="s">
        <v>547</v>
      </c>
      <c r="AT13" t="s">
        <v>548</v>
      </c>
      <c r="AU13" t="s">
        <v>549</v>
      </c>
      <c r="AV13" t="s">
        <v>550</v>
      </c>
      <c r="AW13" t="s">
        <v>551</v>
      </c>
      <c r="AX13" t="s">
        <v>552</v>
      </c>
      <c r="AY13" t="s">
        <v>553</v>
      </c>
      <c r="AZ13" t="s">
        <v>554</v>
      </c>
    </row>
    <row r="14" spans="1:52" x14ac:dyDescent="0.25">
      <c r="A14" t="s">
        <v>555</v>
      </c>
      <c r="B14" t="str">
        <f>LEFT(A14, FIND(" [", A14) - 1)</f>
        <v>2012</v>
      </c>
      <c r="C14" t="s">
        <v>556</v>
      </c>
      <c r="D14" t="s">
        <v>557</v>
      </c>
      <c r="E14" t="s">
        <v>54</v>
      </c>
      <c r="F14" t="s">
        <v>55</v>
      </c>
      <c r="G14" t="s">
        <v>558</v>
      </c>
      <c r="H14" t="s">
        <v>559</v>
      </c>
      <c r="I14" t="s">
        <v>560</v>
      </c>
      <c r="J14" t="s">
        <v>561</v>
      </c>
      <c r="K14" t="s">
        <v>55</v>
      </c>
      <c r="L14" t="s">
        <v>562</v>
      </c>
      <c r="M14" t="s">
        <v>563</v>
      </c>
      <c r="N14" t="s">
        <v>564</v>
      </c>
      <c r="O14" t="s">
        <v>55</v>
      </c>
      <c r="P14" t="s">
        <v>55</v>
      </c>
      <c r="Q14" t="s">
        <v>565</v>
      </c>
      <c r="R14" t="s">
        <v>55</v>
      </c>
      <c r="S14" t="s">
        <v>566</v>
      </c>
      <c r="T14" t="s">
        <v>55</v>
      </c>
      <c r="U14" t="s">
        <v>55</v>
      </c>
      <c r="V14" t="s">
        <v>55</v>
      </c>
      <c r="W14" t="s">
        <v>567</v>
      </c>
      <c r="X14" t="s">
        <v>568</v>
      </c>
      <c r="Y14" t="s">
        <v>569</v>
      </c>
      <c r="Z14" t="s">
        <v>570</v>
      </c>
      <c r="AA14" t="s">
        <v>571</v>
      </c>
      <c r="AB14" t="s">
        <v>572</v>
      </c>
      <c r="AC14" t="s">
        <v>573</v>
      </c>
      <c r="AD14" t="s">
        <v>574</v>
      </c>
      <c r="AE14" t="s">
        <v>575</v>
      </c>
      <c r="AF14" t="s">
        <v>576</v>
      </c>
      <c r="AG14" t="s">
        <v>577</v>
      </c>
      <c r="AH14" t="s">
        <v>578</v>
      </c>
      <c r="AI14" t="s">
        <v>579</v>
      </c>
      <c r="AJ14" t="s">
        <v>55</v>
      </c>
      <c r="AK14" t="s">
        <v>206</v>
      </c>
      <c r="AL14" t="s">
        <v>55</v>
      </c>
      <c r="AM14" t="s">
        <v>580</v>
      </c>
      <c r="AN14" t="s">
        <v>581</v>
      </c>
      <c r="AO14" t="s">
        <v>55</v>
      </c>
      <c r="AP14" t="s">
        <v>582</v>
      </c>
      <c r="AQ14" t="s">
        <v>583</v>
      </c>
      <c r="AR14" t="s">
        <v>584</v>
      </c>
      <c r="AS14" t="s">
        <v>585</v>
      </c>
      <c r="AT14" t="s">
        <v>586</v>
      </c>
      <c r="AU14" t="s">
        <v>587</v>
      </c>
      <c r="AV14" t="s">
        <v>588</v>
      </c>
      <c r="AW14" t="s">
        <v>589</v>
      </c>
      <c r="AX14" t="s">
        <v>590</v>
      </c>
      <c r="AY14" t="s">
        <v>591</v>
      </c>
      <c r="AZ14" t="s">
        <v>592</v>
      </c>
    </row>
    <row r="15" spans="1:52" x14ac:dyDescent="0.25">
      <c r="A15" t="s">
        <v>593</v>
      </c>
      <c r="B15" t="str">
        <f>LEFT(A15, FIND(" [", A15) - 1)</f>
        <v>2013</v>
      </c>
      <c r="C15" t="s">
        <v>594</v>
      </c>
      <c r="D15" t="s">
        <v>595</v>
      </c>
      <c r="E15" t="s">
        <v>54</v>
      </c>
      <c r="F15" t="s">
        <v>55</v>
      </c>
      <c r="G15" t="s">
        <v>596</v>
      </c>
      <c r="H15" t="s">
        <v>597</v>
      </c>
      <c r="I15" t="s">
        <v>598</v>
      </c>
      <c r="J15" t="s">
        <v>599</v>
      </c>
      <c r="K15" t="s">
        <v>55</v>
      </c>
      <c r="L15" t="s">
        <v>600</v>
      </c>
      <c r="M15" t="s">
        <v>601</v>
      </c>
      <c r="N15" t="s">
        <v>602</v>
      </c>
      <c r="O15" t="s">
        <v>55</v>
      </c>
      <c r="P15" t="s">
        <v>55</v>
      </c>
      <c r="Q15" t="s">
        <v>603</v>
      </c>
      <c r="R15" t="s">
        <v>55</v>
      </c>
      <c r="S15" t="s">
        <v>604</v>
      </c>
      <c r="T15" t="s">
        <v>55</v>
      </c>
      <c r="U15" t="s">
        <v>55</v>
      </c>
      <c r="V15" t="s">
        <v>55</v>
      </c>
      <c r="W15" t="s">
        <v>605</v>
      </c>
      <c r="X15" t="s">
        <v>606</v>
      </c>
      <c r="Y15" t="s">
        <v>607</v>
      </c>
      <c r="Z15" t="s">
        <v>608</v>
      </c>
      <c r="AA15" t="s">
        <v>609</v>
      </c>
      <c r="AB15" t="s">
        <v>610</v>
      </c>
      <c r="AC15" t="s">
        <v>611</v>
      </c>
      <c r="AD15" t="s">
        <v>612</v>
      </c>
      <c r="AE15" t="s">
        <v>613</v>
      </c>
      <c r="AF15" t="s">
        <v>614</v>
      </c>
      <c r="AG15" t="s">
        <v>615</v>
      </c>
      <c r="AH15" t="s">
        <v>616</v>
      </c>
      <c r="AI15" t="s">
        <v>617</v>
      </c>
      <c r="AJ15" t="s">
        <v>55</v>
      </c>
      <c r="AK15" t="s">
        <v>206</v>
      </c>
      <c r="AL15" t="s">
        <v>55</v>
      </c>
      <c r="AM15" t="s">
        <v>618</v>
      </c>
      <c r="AN15" t="s">
        <v>619</v>
      </c>
      <c r="AO15" t="s">
        <v>620</v>
      </c>
      <c r="AP15" t="s">
        <v>621</v>
      </c>
      <c r="AQ15" t="s">
        <v>622</v>
      </c>
      <c r="AR15" t="s">
        <v>623</v>
      </c>
      <c r="AS15" t="s">
        <v>624</v>
      </c>
      <c r="AT15" t="s">
        <v>625</v>
      </c>
      <c r="AU15" t="s">
        <v>626</v>
      </c>
      <c r="AV15" t="s">
        <v>627</v>
      </c>
      <c r="AW15" t="s">
        <v>628</v>
      </c>
      <c r="AX15" t="s">
        <v>629</v>
      </c>
      <c r="AY15" t="s">
        <v>630</v>
      </c>
      <c r="AZ15" t="s">
        <v>631</v>
      </c>
    </row>
    <row r="16" spans="1:52" x14ac:dyDescent="0.25">
      <c r="A16" t="s">
        <v>632</v>
      </c>
      <c r="B16" t="str">
        <f>LEFT(A16, FIND(" [", A16) - 1)</f>
        <v>2014</v>
      </c>
      <c r="C16" t="s">
        <v>633</v>
      </c>
      <c r="D16" t="s">
        <v>634</v>
      </c>
      <c r="E16" t="s">
        <v>54</v>
      </c>
      <c r="F16" t="s">
        <v>55</v>
      </c>
      <c r="G16" t="s">
        <v>635</v>
      </c>
      <c r="H16" t="s">
        <v>636</v>
      </c>
      <c r="I16" t="s">
        <v>637</v>
      </c>
      <c r="J16" t="s">
        <v>638</v>
      </c>
      <c r="K16" t="s">
        <v>55</v>
      </c>
      <c r="L16" t="s">
        <v>639</v>
      </c>
      <c r="M16" t="s">
        <v>640</v>
      </c>
      <c r="N16" t="s">
        <v>641</v>
      </c>
      <c r="O16" t="s">
        <v>642</v>
      </c>
      <c r="P16" t="s">
        <v>643</v>
      </c>
      <c r="Q16" t="s">
        <v>644</v>
      </c>
      <c r="R16" t="s">
        <v>645</v>
      </c>
      <c r="S16" t="s">
        <v>646</v>
      </c>
      <c r="T16" t="s">
        <v>647</v>
      </c>
      <c r="U16" t="s">
        <v>55</v>
      </c>
      <c r="V16" t="s">
        <v>55</v>
      </c>
      <c r="W16" t="s">
        <v>648</v>
      </c>
      <c r="X16" t="s">
        <v>649</v>
      </c>
      <c r="Y16" t="s">
        <v>650</v>
      </c>
      <c r="Z16" t="s">
        <v>651</v>
      </c>
      <c r="AA16" t="s">
        <v>652</v>
      </c>
      <c r="AB16" t="s">
        <v>653</v>
      </c>
      <c r="AC16" t="s">
        <v>654</v>
      </c>
      <c r="AD16" t="s">
        <v>655</v>
      </c>
      <c r="AE16" t="s">
        <v>656</v>
      </c>
      <c r="AF16" t="s">
        <v>657</v>
      </c>
      <c r="AG16" t="s">
        <v>658</v>
      </c>
      <c r="AH16" t="s">
        <v>659</v>
      </c>
      <c r="AI16" t="s">
        <v>660</v>
      </c>
      <c r="AJ16" t="s">
        <v>661</v>
      </c>
      <c r="AK16" t="s">
        <v>206</v>
      </c>
      <c r="AL16" t="s">
        <v>55</v>
      </c>
      <c r="AM16" t="s">
        <v>662</v>
      </c>
      <c r="AN16" t="s">
        <v>663</v>
      </c>
      <c r="AO16" t="s">
        <v>55</v>
      </c>
      <c r="AP16" t="s">
        <v>664</v>
      </c>
      <c r="AQ16" t="s">
        <v>665</v>
      </c>
      <c r="AR16" t="s">
        <v>666</v>
      </c>
      <c r="AS16" t="s">
        <v>667</v>
      </c>
      <c r="AT16" t="s">
        <v>668</v>
      </c>
      <c r="AU16" t="s">
        <v>669</v>
      </c>
      <c r="AV16" t="s">
        <v>670</v>
      </c>
      <c r="AW16" t="s">
        <v>671</v>
      </c>
      <c r="AX16" t="s">
        <v>672</v>
      </c>
      <c r="AY16" t="s">
        <v>673</v>
      </c>
      <c r="AZ16" t="s">
        <v>674</v>
      </c>
    </row>
    <row r="17" spans="1:52" x14ac:dyDescent="0.25">
      <c r="A17" t="s">
        <v>675</v>
      </c>
      <c r="B17" t="str">
        <f>LEFT(A17, FIND(" [", A17) - 1)</f>
        <v>2015</v>
      </c>
      <c r="C17" t="s">
        <v>676</v>
      </c>
      <c r="D17" t="s">
        <v>677</v>
      </c>
      <c r="E17" t="s">
        <v>54</v>
      </c>
      <c r="F17" t="s">
        <v>678</v>
      </c>
      <c r="G17" t="s">
        <v>679</v>
      </c>
      <c r="H17" t="s">
        <v>680</v>
      </c>
      <c r="I17" t="s">
        <v>681</v>
      </c>
      <c r="J17" t="s">
        <v>682</v>
      </c>
      <c r="K17" t="s">
        <v>683</v>
      </c>
      <c r="L17" t="s">
        <v>684</v>
      </c>
      <c r="M17" t="s">
        <v>685</v>
      </c>
      <c r="N17" t="s">
        <v>686</v>
      </c>
      <c r="O17" t="s">
        <v>687</v>
      </c>
      <c r="P17" t="s">
        <v>55</v>
      </c>
      <c r="Q17" t="s">
        <v>688</v>
      </c>
      <c r="R17" t="s">
        <v>55</v>
      </c>
      <c r="S17" t="s">
        <v>689</v>
      </c>
      <c r="T17" t="s">
        <v>690</v>
      </c>
      <c r="U17" t="s">
        <v>55</v>
      </c>
      <c r="V17" t="s">
        <v>55</v>
      </c>
      <c r="W17" t="s">
        <v>691</v>
      </c>
      <c r="X17" t="s">
        <v>692</v>
      </c>
      <c r="Y17" t="s">
        <v>693</v>
      </c>
      <c r="Z17" t="s">
        <v>55</v>
      </c>
      <c r="AA17" t="s">
        <v>55</v>
      </c>
      <c r="AB17" t="s">
        <v>694</v>
      </c>
      <c r="AC17" t="s">
        <v>695</v>
      </c>
      <c r="AD17" t="s">
        <v>696</v>
      </c>
      <c r="AE17" t="s">
        <v>697</v>
      </c>
      <c r="AF17" t="s">
        <v>698</v>
      </c>
      <c r="AG17" t="s">
        <v>699</v>
      </c>
      <c r="AH17" t="s">
        <v>700</v>
      </c>
      <c r="AI17" t="s">
        <v>701</v>
      </c>
      <c r="AJ17" t="s">
        <v>702</v>
      </c>
      <c r="AK17" t="s">
        <v>206</v>
      </c>
      <c r="AL17" t="s">
        <v>55</v>
      </c>
      <c r="AM17" t="s">
        <v>703</v>
      </c>
      <c r="AN17" t="s">
        <v>704</v>
      </c>
      <c r="AO17" t="s">
        <v>705</v>
      </c>
      <c r="AP17" t="s">
        <v>706</v>
      </c>
      <c r="AQ17" t="s">
        <v>707</v>
      </c>
      <c r="AR17" t="s">
        <v>708</v>
      </c>
      <c r="AS17" t="s">
        <v>709</v>
      </c>
      <c r="AT17" t="s">
        <v>710</v>
      </c>
      <c r="AU17" t="s">
        <v>711</v>
      </c>
      <c r="AV17" t="s">
        <v>712</v>
      </c>
      <c r="AW17" t="s">
        <v>713</v>
      </c>
      <c r="AX17" t="s">
        <v>714</v>
      </c>
      <c r="AY17" t="s">
        <v>715</v>
      </c>
      <c r="AZ17" t="s">
        <v>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Asbel rotich</cp:lastModifiedBy>
  <dcterms:created xsi:type="dcterms:W3CDTF">2024-12-22T09:03:07Z</dcterms:created>
  <dcterms:modified xsi:type="dcterms:W3CDTF">2024-12-22T09:07:35Z</dcterms:modified>
</cp:coreProperties>
</file>