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npatel/Documents/Coding Projects/Aevo Airdrop/"/>
    </mc:Choice>
  </mc:AlternateContent>
  <xr:revisionPtr revIDLastSave="0" documentId="13_ncr:1_{F2A60A20-FF26-254D-9655-FAEDC50782CB}" xr6:coauthVersionLast="47" xr6:coauthVersionMax="47" xr10:uidLastSave="{00000000-0000-0000-0000-000000000000}"/>
  <bookViews>
    <workbookView xWindow="0" yWindow="740" windowWidth="29400" windowHeight="18380" xr2:uid="{F11F57AC-219C-9E45-83F3-DE45BB016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G28" i="1" s="1"/>
  <c r="E28" i="1"/>
  <c r="C28" i="1" s="1"/>
  <c r="F28" i="1"/>
  <c r="E29" i="1"/>
  <c r="F29" i="1" s="1"/>
  <c r="E30" i="1"/>
  <c r="F30" i="1"/>
  <c r="E31" i="1"/>
  <c r="F31" i="1"/>
  <c r="E32" i="1"/>
  <c r="F32" i="1"/>
  <c r="E33" i="1"/>
  <c r="F33" i="1"/>
  <c r="E34" i="1"/>
  <c r="F34" i="1"/>
  <c r="C27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4" i="1"/>
  <c r="C4" i="1" s="1"/>
  <c r="G4" i="1"/>
  <c r="D29" i="1" l="1"/>
  <c r="C29" i="1"/>
  <c r="F4" i="1"/>
  <c r="D5" i="1"/>
  <c r="C5" i="1" s="1"/>
  <c r="G29" i="1" l="1"/>
  <c r="D30" i="1"/>
  <c r="F5" i="1"/>
  <c r="D6" i="1" s="1"/>
  <c r="G5" i="1"/>
  <c r="D31" i="1" l="1"/>
  <c r="G30" i="1"/>
  <c r="C30" i="1"/>
  <c r="G6" i="1"/>
  <c r="C6" i="1"/>
  <c r="F6" i="1"/>
  <c r="D7" i="1" s="1"/>
  <c r="G31" i="1" l="1"/>
  <c r="D32" i="1"/>
  <c r="C31" i="1"/>
  <c r="C7" i="1"/>
  <c r="F7" i="1"/>
  <c r="D8" i="1" s="1"/>
  <c r="C8" i="1" s="1"/>
  <c r="G7" i="1"/>
  <c r="G32" i="1" l="1"/>
  <c r="D33" i="1"/>
  <c r="C32" i="1"/>
  <c r="F8" i="1"/>
  <c r="D9" i="1" s="1"/>
  <c r="C9" i="1" s="1"/>
  <c r="G8" i="1"/>
  <c r="G33" i="1" l="1"/>
  <c r="D34" i="1"/>
  <c r="C33" i="1"/>
  <c r="F9" i="1"/>
  <c r="D10" i="1" s="1"/>
  <c r="C10" i="1" s="1"/>
  <c r="G9" i="1"/>
  <c r="G34" i="1" l="1"/>
  <c r="C34" i="1"/>
  <c r="F10" i="1"/>
  <c r="D11" i="1" s="1"/>
  <c r="C11" i="1" s="1"/>
  <c r="G10" i="1"/>
  <c r="F11" i="1" l="1"/>
  <c r="D12" i="1" s="1"/>
  <c r="C12" i="1" s="1"/>
  <c r="G11" i="1"/>
  <c r="F12" i="1" l="1"/>
  <c r="D13" i="1" s="1"/>
  <c r="C13" i="1" s="1"/>
  <c r="G12" i="1"/>
  <c r="F13" i="1" l="1"/>
  <c r="D14" i="1" s="1"/>
  <c r="C14" i="1" s="1"/>
  <c r="G13" i="1"/>
  <c r="F14" i="1" l="1"/>
  <c r="D15" i="1" s="1"/>
  <c r="C15" i="1" s="1"/>
  <c r="G14" i="1"/>
  <c r="F15" i="1" l="1"/>
  <c r="G15" i="1"/>
  <c r="D16" i="1"/>
  <c r="C16" i="1" s="1"/>
  <c r="F16" i="1" l="1"/>
  <c r="D17" i="1" s="1"/>
  <c r="C17" i="1" s="1"/>
  <c r="G16" i="1"/>
  <c r="F17" i="1" l="1"/>
  <c r="G17" i="1"/>
  <c r="D18" i="1"/>
  <c r="C18" i="1" s="1"/>
  <c r="F18" i="1" l="1"/>
  <c r="D19" i="1" s="1"/>
  <c r="C19" i="1" s="1"/>
  <c r="G18" i="1"/>
  <c r="F19" i="1" l="1"/>
  <c r="D20" i="1" s="1"/>
  <c r="C20" i="1" s="1"/>
  <c r="G19" i="1"/>
  <c r="F20" i="1" l="1"/>
  <c r="D21" i="1" s="1"/>
  <c r="C21" i="1" s="1"/>
  <c r="G20" i="1"/>
  <c r="F21" i="1" l="1"/>
  <c r="D22" i="1" s="1"/>
  <c r="G22" i="1" s="1"/>
  <c r="G21" i="1"/>
  <c r="C22" i="1" l="1"/>
  <c r="F22" i="1"/>
  <c r="D23" i="1"/>
  <c r="G23" i="1" s="1"/>
  <c r="I34" i="1" a="1"/>
  <c r="I34" i="1" l="1"/>
  <c r="C23" i="1"/>
  <c r="F23" i="1"/>
  <c r="D24" i="1" s="1"/>
  <c r="C24" i="1" l="1"/>
  <c r="F24" i="1"/>
  <c r="D25" i="1" s="1"/>
  <c r="G24" i="1"/>
  <c r="C25" i="1" l="1"/>
  <c r="F25" i="1"/>
  <c r="D26" i="1" s="1"/>
  <c r="G25" i="1"/>
  <c r="C26" i="1" l="1"/>
  <c r="F26" i="1"/>
  <c r="D27" i="1" s="1"/>
  <c r="G26" i="1"/>
  <c r="F27" i="1" l="1"/>
  <c r="G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<sst xmlns="http://schemas.openxmlformats.org/spreadsheetml/2006/main" count="14" uniqueCount="13">
  <si>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Day</t>
  </si>
  <si>
    <t>Volume</t>
  </si>
  <si>
    <t>Amt</t>
  </si>
  <si>
    <t>Fees</t>
  </si>
  <si>
    <t>Num Trades</t>
  </si>
  <si>
    <t>Volume / day</t>
  </si>
  <si>
    <t>Loss</t>
  </si>
  <si>
    <t>Date</t>
  </si>
  <si>
    <t>Risk Est</t>
  </si>
  <si>
    <t>Airdop est day</t>
  </si>
  <si>
    <t>Leverage</t>
  </si>
  <si>
    <t>Fee Est</t>
  </si>
  <si>
    <t>Num Wallets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</si>
</sst>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44" fontId="0" fillId="0" borderId="0" xfId="0" applyNumberForma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CF05-4188-D84A-B2CA-C1FA9E057301}">
  <dimension ref="A2:I34"/>
  <sheetViews>
    <sheetView tabSelected="1" workbookViewId="0">
      <selection activeCell="M12" sqref="M12"/>
    </sheetView>
  </sheetViews>
  <sheetFormatPr baseColWidth="10" defaultRowHeight="16" x14ac:dyDescent="0.2"/>
  <cols>
    <col min="4" max="4" width="11.33203125" bestFit="1" customWidth="1"/>
    <col min="6" max="6" width="11.33203125" bestFit="1" customWidth="1"/>
    <col min="8" max="8" width="13.83203125" customWidth="1"/>
  </cols>
  <sheetData>
    <row r="2" spans="1:9" x14ac:dyDescent="0.2">
      <c r="H2" t="s">
        <v>5</v>
      </c>
      <c r="I2">
        <v>1200</v>
      </c>
    </row>
    <row r="3" spans="1:9" x14ac:dyDescent="0.2">
      <c r="A3" t="s">
        <v>7</v>
      </c>
      <c r="B3" t="s">
        <v>0</v>
      </c>
      <c r="C3" t="s">
        <v>1</v>
      </c>
      <c r="D3" t="s">
        <v>2</v>
      </c>
      <c r="E3" t="s">
        <v>4</v>
      </c>
      <c r="F3" t="s">
        <v>3</v>
      </c>
      <c r="G3" t="s">
        <v>6</v>
      </c>
      <c r="H3" t="s">
        <v>10</v>
      </c>
      <c r="I3">
        <v>5</v>
      </c>
    </row>
    <row r="4" spans="1:9" x14ac:dyDescent="0.2">
      <c r="A4">
        <v>8</v>
      </c>
      <c r="B4">
        <v>1</v>
      </c>
      <c r="C4">
        <f>E4*D4*$I$3</f>
        <v>1850</v>
      </c>
      <c r="D4" s="2">
        <v>37</v>
      </c>
      <c r="E4" s="1">
        <f>$I$6</f>
        <v>10</v>
      </c>
      <c r="F4" s="2">
        <f>E4*$I$4</f>
        <v>1.4000000000000001</v>
      </c>
      <c r="G4" s="3">
        <f>D4-$D$4</f>
        <v>0</v>
      </c>
      <c r="H4" t="s">
        <v>11</v>
      </c>
      <c r="I4">
        <v>0.14000000000000001</v>
      </c>
    </row>
    <row r="5" spans="1:9" x14ac:dyDescent="0.2">
      <c r="A5">
        <v>9</v>
      </c>
      <c r="B5">
        <v>2</v>
      </c>
      <c r="C5">
        <f>(E5*D5*$I$3) + C4</f>
        <v>3630</v>
      </c>
      <c r="D5" s="2">
        <f t="shared" ref="D5:D27" si="0">D4-F4</f>
        <v>35.6</v>
      </c>
      <c r="E5" s="1">
        <f t="shared" ref="E5:E34" si="1">$I$6</f>
        <v>10</v>
      </c>
      <c r="F5" s="2">
        <f t="shared" ref="F5:F27" si="2">E5*$I$4</f>
        <v>1.4000000000000001</v>
      </c>
      <c r="G5" s="3">
        <f t="shared" ref="G5:G27" si="3">D5-$D$4</f>
        <v>-1.3999999999999986</v>
      </c>
    </row>
    <row r="6" spans="1:9" x14ac:dyDescent="0.2">
      <c r="A6">
        <v>10</v>
      </c>
      <c r="B6">
        <v>3</v>
      </c>
      <c r="C6">
        <f t="shared" ref="C6:C27" si="4">(E6*D6*$I$3) + C5</f>
        <v>5340</v>
      </c>
      <c r="D6" s="2">
        <f t="shared" si="0"/>
        <v>34.200000000000003</v>
      </c>
      <c r="E6" s="1">
        <f t="shared" si="1"/>
        <v>10</v>
      </c>
      <c r="F6" s="2">
        <f t="shared" si="2"/>
        <v>1.4000000000000001</v>
      </c>
      <c r="G6" s="3">
        <f t="shared" si="3"/>
        <v>-2.7999999999999972</v>
      </c>
      <c r="H6" t="s">
        <v>4</v>
      </c>
      <c r="I6">
        <v>10</v>
      </c>
    </row>
    <row r="7" spans="1:9" x14ac:dyDescent="0.2">
      <c r="A7">
        <v>11</v>
      </c>
      <c r="B7">
        <v>4</v>
      </c>
      <c r="C7">
        <f t="shared" si="4"/>
        <v>6980</v>
      </c>
      <c r="D7" s="2">
        <f t="shared" si="0"/>
        <v>32.800000000000004</v>
      </c>
      <c r="E7" s="1">
        <f t="shared" si="1"/>
        <v>10</v>
      </c>
      <c r="F7" s="2">
        <f t="shared" si="2"/>
        <v>1.4000000000000001</v>
      </c>
      <c r="G7" s="3">
        <f t="shared" si="3"/>
        <v>-4.1999999999999957</v>
      </c>
    </row>
    <row r="8" spans="1:9" x14ac:dyDescent="0.2">
      <c r="A8">
        <v>12</v>
      </c>
      <c r="B8">
        <v>5</v>
      </c>
      <c r="C8">
        <f t="shared" si="4"/>
        <v>8550</v>
      </c>
      <c r="D8" s="2">
        <f t="shared" si="0"/>
        <v>31.400000000000006</v>
      </c>
      <c r="E8" s="1">
        <f t="shared" si="1"/>
        <v>10</v>
      </c>
      <c r="F8" s="2">
        <f t="shared" si="2"/>
        <v>1.4000000000000001</v>
      </c>
      <c r="G8" s="3">
        <f t="shared" si="3"/>
        <v>-5.5999999999999943</v>
      </c>
    </row>
    <row r="9" spans="1:9" x14ac:dyDescent="0.2">
      <c r="A9">
        <v>13</v>
      </c>
      <c r="B9">
        <v>6</v>
      </c>
      <c r="C9">
        <f t="shared" si="4"/>
        <v>10050</v>
      </c>
      <c r="D9" s="2">
        <f t="shared" si="0"/>
        <v>30.000000000000007</v>
      </c>
      <c r="E9" s="1">
        <f t="shared" si="1"/>
        <v>10</v>
      </c>
      <c r="F9" s="2">
        <f t="shared" si="2"/>
        <v>1.4000000000000001</v>
      </c>
      <c r="G9" s="3">
        <f t="shared" si="3"/>
        <v>-6.9999999999999929</v>
      </c>
    </row>
    <row r="10" spans="1:9" x14ac:dyDescent="0.2">
      <c r="A10">
        <v>14</v>
      </c>
      <c r="B10">
        <v>7</v>
      </c>
      <c r="C10">
        <f t="shared" si="4"/>
        <v>11480</v>
      </c>
      <c r="D10" s="2">
        <f t="shared" si="0"/>
        <v>28.600000000000009</v>
      </c>
      <c r="E10" s="1">
        <f t="shared" si="1"/>
        <v>10</v>
      </c>
      <c r="F10" s="2">
        <f t="shared" si="2"/>
        <v>1.4000000000000001</v>
      </c>
      <c r="G10" s="3">
        <f t="shared" si="3"/>
        <v>-8.3999999999999915</v>
      </c>
    </row>
    <row r="11" spans="1:9" x14ac:dyDescent="0.2">
      <c r="A11">
        <v>15</v>
      </c>
      <c r="B11">
        <v>8</v>
      </c>
      <c r="C11">
        <f t="shared" si="4"/>
        <v>12840</v>
      </c>
      <c r="D11" s="2">
        <f t="shared" si="0"/>
        <v>27.20000000000001</v>
      </c>
      <c r="E11" s="1">
        <f t="shared" si="1"/>
        <v>10</v>
      </c>
      <c r="F11" s="2">
        <f t="shared" si="2"/>
        <v>1.4000000000000001</v>
      </c>
      <c r="G11" s="3">
        <f t="shared" si="3"/>
        <v>-9.7999999999999901</v>
      </c>
    </row>
    <row r="12" spans="1:9" x14ac:dyDescent="0.2">
      <c r="A12">
        <v>16</v>
      </c>
      <c r="B12">
        <v>9</v>
      </c>
      <c r="C12">
        <f t="shared" si="4"/>
        <v>14130</v>
      </c>
      <c r="D12" s="2">
        <f t="shared" si="0"/>
        <v>25.800000000000011</v>
      </c>
      <c r="E12" s="1">
        <f t="shared" si="1"/>
        <v>10</v>
      </c>
      <c r="F12" s="2">
        <f t="shared" si="2"/>
        <v>1.4000000000000001</v>
      </c>
      <c r="G12" s="3">
        <f t="shared" si="3"/>
        <v>-11.199999999999989</v>
      </c>
    </row>
    <row r="13" spans="1:9" x14ac:dyDescent="0.2">
      <c r="A13">
        <v>17</v>
      </c>
      <c r="B13">
        <v>10</v>
      </c>
      <c r="C13">
        <f t="shared" si="4"/>
        <v>15350</v>
      </c>
      <c r="D13" s="2">
        <f t="shared" si="0"/>
        <v>24.400000000000013</v>
      </c>
      <c r="E13" s="1">
        <f t="shared" si="1"/>
        <v>10</v>
      </c>
      <c r="F13" s="2">
        <f t="shared" si="2"/>
        <v>1.4000000000000001</v>
      </c>
      <c r="G13" s="3">
        <f t="shared" si="3"/>
        <v>-12.599999999999987</v>
      </c>
    </row>
    <row r="14" spans="1:9" x14ac:dyDescent="0.2">
      <c r="A14">
        <v>18</v>
      </c>
      <c r="B14">
        <v>11</v>
      </c>
      <c r="C14">
        <f t="shared" si="4"/>
        <v>16500</v>
      </c>
      <c r="D14" s="2">
        <f t="shared" si="0"/>
        <v>23.000000000000014</v>
      </c>
      <c r="E14" s="1">
        <f t="shared" si="1"/>
        <v>10</v>
      </c>
      <c r="F14" s="2">
        <f t="shared" si="2"/>
        <v>1.4000000000000001</v>
      </c>
      <c r="G14" s="3">
        <f t="shared" si="3"/>
        <v>-13.999999999999986</v>
      </c>
    </row>
    <row r="15" spans="1:9" x14ac:dyDescent="0.2">
      <c r="A15">
        <v>19</v>
      </c>
      <c r="B15">
        <v>12</v>
      </c>
      <c r="C15">
        <f t="shared" si="4"/>
        <v>17580</v>
      </c>
      <c r="D15" s="2">
        <f t="shared" si="0"/>
        <v>21.600000000000016</v>
      </c>
      <c r="E15" s="1">
        <f t="shared" si="1"/>
        <v>10</v>
      </c>
      <c r="F15" s="2">
        <f t="shared" si="2"/>
        <v>1.4000000000000001</v>
      </c>
      <c r="G15" s="3">
        <f t="shared" si="3"/>
        <v>-15.399999999999984</v>
      </c>
    </row>
    <row r="16" spans="1:9" x14ac:dyDescent="0.2">
      <c r="A16">
        <v>20</v>
      </c>
      <c r="B16">
        <v>13</v>
      </c>
      <c r="C16">
        <f t="shared" si="4"/>
        <v>18590</v>
      </c>
      <c r="D16" s="2">
        <f t="shared" si="0"/>
        <v>20.200000000000017</v>
      </c>
      <c r="E16" s="1">
        <f t="shared" si="1"/>
        <v>10</v>
      </c>
      <c r="F16" s="2">
        <f t="shared" si="2"/>
        <v>1.4000000000000001</v>
      </c>
      <c r="G16" s="3">
        <f t="shared" si="3"/>
        <v>-16.799999999999983</v>
      </c>
    </row>
    <row r="17" spans="1:9" x14ac:dyDescent="0.2">
      <c r="A17">
        <v>21</v>
      </c>
      <c r="B17">
        <v>14</v>
      </c>
      <c r="C17">
        <f t="shared" si="4"/>
        <v>19530</v>
      </c>
      <c r="D17" s="2">
        <f t="shared" si="0"/>
        <v>18.800000000000018</v>
      </c>
      <c r="E17" s="1">
        <f t="shared" si="1"/>
        <v>10</v>
      </c>
      <c r="F17" s="2">
        <f t="shared" si="2"/>
        <v>1.4000000000000001</v>
      </c>
      <c r="G17" s="3">
        <f t="shared" si="3"/>
        <v>-18.199999999999982</v>
      </c>
    </row>
    <row r="18" spans="1:9" x14ac:dyDescent="0.2">
      <c r="A18">
        <v>22</v>
      </c>
      <c r="B18">
        <v>15</v>
      </c>
      <c r="C18">
        <f t="shared" si="4"/>
        <v>20400</v>
      </c>
      <c r="D18" s="2">
        <f t="shared" si="0"/>
        <v>17.40000000000002</v>
      </c>
      <c r="E18" s="1">
        <f t="shared" si="1"/>
        <v>10</v>
      </c>
      <c r="F18" s="2">
        <f t="shared" si="2"/>
        <v>1.4000000000000001</v>
      </c>
      <c r="G18" s="3">
        <f t="shared" si="3"/>
        <v>-19.59999999999998</v>
      </c>
    </row>
    <row r="19" spans="1:9" x14ac:dyDescent="0.2">
      <c r="A19">
        <v>23</v>
      </c>
      <c r="B19">
        <v>16</v>
      </c>
      <c r="C19">
        <f t="shared" si="4"/>
        <v>21200</v>
      </c>
      <c r="D19" s="2">
        <f t="shared" si="0"/>
        <v>16.000000000000021</v>
      </c>
      <c r="E19" s="1">
        <f t="shared" si="1"/>
        <v>10</v>
      </c>
      <c r="F19" s="2">
        <f t="shared" si="2"/>
        <v>1.4000000000000001</v>
      </c>
      <c r="G19" s="3">
        <f t="shared" si="3"/>
        <v>-20.999999999999979</v>
      </c>
    </row>
    <row r="20" spans="1:9" x14ac:dyDescent="0.2">
      <c r="A20">
        <v>24</v>
      </c>
      <c r="B20">
        <v>17</v>
      </c>
      <c r="C20">
        <f t="shared" si="4"/>
        <v>21930</v>
      </c>
      <c r="D20" s="2">
        <f t="shared" si="0"/>
        <v>14.600000000000021</v>
      </c>
      <c r="E20" s="1">
        <f t="shared" si="1"/>
        <v>10</v>
      </c>
      <c r="F20" s="2">
        <f t="shared" si="2"/>
        <v>1.4000000000000001</v>
      </c>
      <c r="G20" s="3">
        <f t="shared" si="3"/>
        <v>-22.399999999999977</v>
      </c>
    </row>
    <row r="21" spans="1:9" x14ac:dyDescent="0.2">
      <c r="A21">
        <v>25</v>
      </c>
      <c r="B21">
        <v>18</v>
      </c>
      <c r="C21">
        <f t="shared" si="4"/>
        <v>22590</v>
      </c>
      <c r="D21" s="2">
        <f t="shared" si="0"/>
        <v>13.200000000000021</v>
      </c>
      <c r="E21" s="1">
        <f t="shared" si="1"/>
        <v>10</v>
      </c>
      <c r="F21" s="2">
        <f t="shared" si="2"/>
        <v>1.4000000000000001</v>
      </c>
      <c r="G21" s="3">
        <f t="shared" si="3"/>
        <v>-23.799999999999979</v>
      </c>
    </row>
    <row r="22" spans="1:9" x14ac:dyDescent="0.2">
      <c r="A22">
        <v>26</v>
      </c>
      <c r="B22">
        <v>19</v>
      </c>
      <c r="C22">
        <f t="shared" si="4"/>
        <v>23180</v>
      </c>
      <c r="D22" s="2">
        <f t="shared" si="0"/>
        <v>11.80000000000002</v>
      </c>
      <c r="E22" s="1">
        <f t="shared" si="1"/>
        <v>10</v>
      </c>
      <c r="F22" s="2">
        <f t="shared" si="2"/>
        <v>1.4000000000000001</v>
      </c>
      <c r="G22" s="3">
        <f t="shared" si="3"/>
        <v>-25.199999999999982</v>
      </c>
    </row>
    <row r="23" spans="1:9" x14ac:dyDescent="0.2">
      <c r="A23">
        <v>27</v>
      </c>
      <c r="B23">
        <v>20</v>
      </c>
      <c r="C23">
        <f t="shared" si="4"/>
        <v>23700</v>
      </c>
      <c r="D23" s="2">
        <f t="shared" si="0"/>
        <v>10.40000000000002</v>
      </c>
      <c r="E23" s="1">
        <f t="shared" si="1"/>
        <v>10</v>
      </c>
      <c r="F23" s="2">
        <f t="shared" si="2"/>
        <v>1.4000000000000001</v>
      </c>
      <c r="G23" s="3">
        <f t="shared" si="3"/>
        <v>-26.59999999999998</v>
      </c>
    </row>
    <row r="24" spans="1:9" x14ac:dyDescent="0.2">
      <c r="A24">
        <v>28</v>
      </c>
      <c r="B24">
        <v>21</v>
      </c>
      <c r="C24">
        <f t="shared" si="4"/>
        <v>24150</v>
      </c>
      <c r="D24" s="2">
        <f t="shared" si="0"/>
        <v>9.0000000000000195</v>
      </c>
      <c r="E24" s="1">
        <f t="shared" si="1"/>
        <v>10</v>
      </c>
      <c r="F24" s="2">
        <f t="shared" si="2"/>
        <v>1.4000000000000001</v>
      </c>
      <c r="G24" s="3">
        <f t="shared" si="3"/>
        <v>-27.999999999999979</v>
      </c>
    </row>
    <row r="25" spans="1:9" x14ac:dyDescent="0.2">
      <c r="A25">
        <v>29</v>
      </c>
      <c r="B25">
        <v>22</v>
      </c>
      <c r="C25">
        <f t="shared" si="4"/>
        <v>24530</v>
      </c>
      <c r="D25" s="2">
        <f t="shared" si="0"/>
        <v>7.6000000000000192</v>
      </c>
      <c r="E25" s="1">
        <f t="shared" si="1"/>
        <v>10</v>
      </c>
      <c r="F25" s="2">
        <f t="shared" si="2"/>
        <v>1.4000000000000001</v>
      </c>
      <c r="G25" s="3">
        <f t="shared" si="3"/>
        <v>-29.399999999999981</v>
      </c>
    </row>
    <row r="26" spans="1:9" x14ac:dyDescent="0.2">
      <c r="A26">
        <v>30</v>
      </c>
      <c r="B26">
        <v>23</v>
      </c>
      <c r="C26">
        <f t="shared" si="4"/>
        <v>24840</v>
      </c>
      <c r="D26" s="2">
        <f t="shared" si="0"/>
        <v>6.2000000000000188</v>
      </c>
      <c r="E26" s="1">
        <f t="shared" si="1"/>
        <v>10</v>
      </c>
      <c r="F26" s="2">
        <f t="shared" si="2"/>
        <v>1.4000000000000001</v>
      </c>
      <c r="G26" s="3">
        <f t="shared" si="3"/>
        <v>-30.799999999999983</v>
      </c>
    </row>
    <row r="27" spans="1:9" x14ac:dyDescent="0.2">
      <c r="A27">
        <v>31</v>
      </c>
      <c r="B27">
        <v>24</v>
      </c>
      <c r="C27">
        <f>(E27*D27*$I$3) + C26</f>
        <v>25080</v>
      </c>
      <c r="D27" s="2">
        <f t="shared" si="0"/>
        <v>4.8000000000000185</v>
      </c>
      <c r="E27" s="1">
        <f t="shared" si="1"/>
        <v>10</v>
      </c>
      <c r="F27" s="2">
        <f t="shared" si="2"/>
        <v>1.4000000000000001</v>
      </c>
      <c r="G27" s="3">
        <f t="shared" si="3"/>
        <v>-32.199999999999982</v>
      </c>
    </row>
    <row r="28" spans="1:9" x14ac:dyDescent="0.2">
      <c r="A28">
        <v>1</v>
      </c>
      <c r="B28">
        <v>25</v>
      </c>
      <c r="C28">
        <f t="shared" ref="C28:C34" si="5">(E28*D28*$I$3) + C27</f>
        <v>25250</v>
      </c>
      <c r="D28" s="2">
        <f t="shared" ref="D28:D34" si="6">D27-F27</f>
        <v>3.4000000000000181</v>
      </c>
      <c r="E28" s="1">
        <f t="shared" si="1"/>
        <v>10</v>
      </c>
      <c r="F28" s="2">
        <f t="shared" ref="F28:F34" si="7">E28*$I$4</f>
        <v>1.4000000000000001</v>
      </c>
      <c r="G28" s="3">
        <f t="shared" ref="G28:G34" si="8">D28-$D$4</f>
        <v>-33.59999999999998</v>
      </c>
    </row>
    <row r="29" spans="1:9" x14ac:dyDescent="0.2">
      <c r="A29">
        <v>2</v>
      </c>
      <c r="B29">
        <v>26</v>
      </c>
      <c r="C29">
        <f t="shared" si="5"/>
        <v>25350</v>
      </c>
      <c r="D29" s="2">
        <f t="shared" si="6"/>
        <v>2.0000000000000178</v>
      </c>
      <c r="E29" s="1">
        <f t="shared" si="1"/>
        <v>10</v>
      </c>
      <c r="F29" s="2">
        <f t="shared" si="7"/>
        <v>1.4000000000000001</v>
      </c>
      <c r="G29" s="3">
        <f t="shared" si="8"/>
        <v>-34.999999999999986</v>
      </c>
    </row>
    <row r="30" spans="1:9" x14ac:dyDescent="0.2">
      <c r="A30">
        <v>3</v>
      </c>
      <c r="B30">
        <v>27</v>
      </c>
      <c r="C30">
        <f t="shared" si="5"/>
        <v>25380</v>
      </c>
      <c r="D30" s="2">
        <f t="shared" si="6"/>
        <v>0.60000000000001763</v>
      </c>
      <c r="E30" s="1">
        <f t="shared" si="1"/>
        <v>10</v>
      </c>
      <c r="F30" s="2">
        <f t="shared" si="7"/>
        <v>1.4000000000000001</v>
      </c>
      <c r="G30" s="3">
        <f t="shared" si="8"/>
        <v>-36.399999999999984</v>
      </c>
    </row>
    <row r="31" spans="1:9" x14ac:dyDescent="0.2">
      <c r="B31">
        <v>28</v>
      </c>
      <c r="C31">
        <f t="shared" si="5"/>
        <v>25340</v>
      </c>
      <c r="D31" s="2">
        <f t="shared" si="6"/>
        <v>-0.7999999999999825</v>
      </c>
      <c r="E31" s="1">
        <f t="shared" si="1"/>
        <v>10</v>
      </c>
      <c r="F31" s="2">
        <f t="shared" si="7"/>
        <v>1.4000000000000001</v>
      </c>
      <c r="G31" s="3">
        <f t="shared" si="8"/>
        <v>-37.799999999999983</v>
      </c>
    </row>
    <row r="32" spans="1:9" x14ac:dyDescent="0.2">
      <c r="B32">
        <v>29</v>
      </c>
      <c r="C32">
        <f t="shared" si="5"/>
        <v>25230</v>
      </c>
      <c r="D32" s="2">
        <f t="shared" si="6"/>
        <v>-2.1999999999999824</v>
      </c>
      <c r="E32" s="1">
        <f t="shared" si="1"/>
        <v>10</v>
      </c>
      <c r="F32" s="2">
        <f t="shared" si="7"/>
        <v>1.4000000000000001</v>
      </c>
      <c r="G32" s="3">
        <f t="shared" si="8"/>
        <v>-39.199999999999982</v>
      </c>
      <c r="H32" t="s">
        <v>9</v>
      </c>
      <c r="I32">
        <v>15</v>
      </c>
    </row>
    <row r="33" spans="2:9" x14ac:dyDescent="0.2">
      <c r="B33">
        <v>30</v>
      </c>
      <c r="C33">
        <f t="shared" si="5"/>
        <v>25050</v>
      </c>
      <c r="D33" s="2">
        <f t="shared" si="6"/>
        <v>-3.5999999999999828</v>
      </c>
      <c r="E33" s="1">
        <f t="shared" si="1"/>
        <v>10</v>
      </c>
      <c r="F33" s="2">
        <f t="shared" si="7"/>
        <v>1.4000000000000001</v>
      </c>
      <c r="G33" s="3">
        <f t="shared" si="8"/>
        <v>-40.59999999999998</v>
      </c>
      <c r="H33" t="s">
        <v>12</v>
      </c>
      <c r="I33">
        <v>3</v>
      </c>
    </row>
    <row r="34" spans="2:9" x14ac:dyDescent="0.2">
      <c r="B34">
        <v>31</v>
      </c>
      <c r="C34">
        <f t="shared" si="5"/>
        <v>24800</v>
      </c>
      <c r="D34" s="2">
        <f t="shared" si="6"/>
        <v>-4.9999999999999831</v>
      </c>
      <c r="E34" s="1">
        <f t="shared" si="1"/>
        <v>10</v>
      </c>
      <c r="F34" s="2">
        <f t="shared" si="7"/>
        <v>1.4000000000000001</v>
      </c>
      <c r="G34" s="3">
        <f t="shared" si="8"/>
        <v>-41.999999999999986</v>
      </c>
      <c r="H34" t="s">
        <v>8</v>
      </c>
      <c r="I34" s="4" cm="1">
        <f t="array" aca="1" ref="I34" ca="1" xml:space="preserve"> I33*INDIRECT(ADDRESS(I32-4,7))</f>
        <v>-29.39999999999997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2024-01-07T10:29:38Z</dcterms:created>
  <dcterms:modified xsi:type="dcterms:W3CDTF">2024-02-01T18:33:28Z</dcterms:modified>
</cp:coreProperties>
</file>