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oshuacoffie/Google Drive/School Documents/Harvard University Extension School/Harvard University - Summer 2016/Agile Software Development/Team Project Resources/"/>
    </mc:Choice>
  </mc:AlternateContent>
  <bookViews>
    <workbookView xWindow="940" yWindow="460" windowWidth="27860" windowHeight="17540" tabRatio="500"/>
  </bookViews>
  <sheets>
    <sheet name="Team Rosetta Sprint Plannin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F6" i="1"/>
  <c r="F7" i="1"/>
  <c r="F8" i="1"/>
  <c r="F9" i="1"/>
  <c r="F10" i="1"/>
  <c r="F11" i="1"/>
  <c r="F12" i="1"/>
  <c r="F13" i="1"/>
  <c r="F14" i="1"/>
  <c r="F15" i="1"/>
  <c r="F16" i="1"/>
  <c r="F5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H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<sst xmlns="http://schemas.openxmlformats.org/spreadsheetml/2006/main" count="15" uniqueCount="10">
  <si>
    <t>Date</t>
  </si>
  <si>
    <t>Total Product Backlog Effort</t>
  </si>
  <si>
    <t>Completed Velocity</t>
  </si>
  <si>
    <t>Cumulative Product Effort (Complete)</t>
  </si>
  <si>
    <t>Cumulative Sprint Effort (Complete)</t>
  </si>
  <si>
    <t>Remaining Product Effort</t>
  </si>
  <si>
    <t>Remaining Sprint Effort</t>
  </si>
  <si>
    <t>Sprint 1</t>
  </si>
  <si>
    <t>Total Sprint Effort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</si>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</sst>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5" fontId="3" fillId="4" borderId="4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5" fontId="0" fillId="5" borderId="4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4AA2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Rosetta Product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Rosetta Sprint Planning'!$E$3</c:f>
              <c:strCache>
                <c:ptCount val="1"/>
                <c:pt idx="0">
                  <c:v>Completed 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Planning'!$E$4:$E$17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0.0</c:v>
                </c:pt>
                <c:pt idx="11">
                  <c:v>7.0</c:v>
                </c:pt>
                <c:pt idx="12">
                  <c:v>7.0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'Team Rosetta Sprint Planning'!$H$3</c:f>
              <c:strCache>
                <c:ptCount val="1"/>
                <c:pt idx="0">
                  <c:v>Cumulative Product Effort (Complete)</c:v>
                </c:pt>
              </c:strCache>
            </c:strRef>
          </c:tx>
          <c:spPr>
            <a:solidFill>
              <a:srgbClr val="4AA2EC"/>
            </a:solidFill>
            <a:ln>
              <a:noFill/>
            </a:ln>
            <a:effectLst/>
          </c:spPr>
          <c:invertIfNegative val="0"/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Planning'!$H$4:$H$17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9.0</c:v>
                </c:pt>
                <c:pt idx="7">
                  <c:v>15.0</c:v>
                </c:pt>
                <c:pt idx="8">
                  <c:v>21.0</c:v>
                </c:pt>
                <c:pt idx="9">
                  <c:v>27.0</c:v>
                </c:pt>
                <c:pt idx="10">
                  <c:v>27.0</c:v>
                </c:pt>
                <c:pt idx="11">
                  <c:v>34.0</c:v>
                </c:pt>
                <c:pt idx="12">
                  <c:v>41.0</c:v>
                </c:pt>
                <c:pt idx="13">
                  <c:v>41.0</c:v>
                </c:pt>
              </c:numCache>
            </c:numRef>
          </c:val>
        </c:ser>
        <c:ser>
          <c:idx val="2"/>
          <c:order val="2"/>
          <c:tx>
            <c:strRef>
              <c:f>'Team Rosetta Sprint Planning'!$I$3</c:f>
              <c:strCache>
                <c:ptCount val="1"/>
                <c:pt idx="0">
                  <c:v>Remaining Product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26427731285632"/>
                  <c:y val="-0.198670839302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Planning'!$I$4:$I$17</c:f>
              <c:numCache>
                <c:formatCode>General</c:formatCode>
                <c:ptCount val="14"/>
                <c:pt idx="0">
                  <c:v>53.0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38.0</c:v>
                </c:pt>
                <c:pt idx="8">
                  <c:v>32.0</c:v>
                </c:pt>
                <c:pt idx="9">
                  <c:v>26.0</c:v>
                </c:pt>
                <c:pt idx="10">
                  <c:v>26.0</c:v>
                </c:pt>
                <c:pt idx="11">
                  <c:v>19.0</c:v>
                </c:pt>
                <c:pt idx="12">
                  <c:v>12.0</c:v>
                </c:pt>
                <c:pt idx="1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811408"/>
        <c:axId val="-2080913456"/>
      </c:barChart>
      <c:dateAx>
        <c:axId val="-20808114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13456"/>
        <c:crosses val="autoZero"/>
        <c:auto val="1"/>
        <c:lblOffset val="100"/>
        <c:baseTimeUnit val="days"/>
      </c:dateAx>
      <c:valAx>
        <c:axId val="-20809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Rosetta Sprint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Rosetta Sprint Planning'!$E$3</c:f>
              <c:strCache>
                <c:ptCount val="1"/>
                <c:pt idx="0">
                  <c:v>Completed 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Planning'!$E$10:$E$16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0.0</c:v>
                </c:pt>
                <c:pt idx="5">
                  <c:v>7.0</c:v>
                </c:pt>
                <c:pt idx="6">
                  <c:v>7.0</c:v>
                </c:pt>
              </c:numCache>
            </c:numRef>
          </c:val>
        </c:ser>
        <c:ser>
          <c:idx val="1"/>
          <c:order val="1"/>
          <c:tx>
            <c:strRef>
              <c:f>'Team Rosetta Sprint Planning'!$F$3</c:f>
              <c:strCache>
                <c:ptCount val="1"/>
                <c:pt idx="0">
                  <c:v>Cumulative Sprint Effort (Complete)</c:v>
                </c:pt>
              </c:strCache>
            </c:strRef>
          </c:tx>
          <c:spPr>
            <a:solidFill>
              <a:srgbClr val="4AA2EC"/>
            </a:solidFill>
            <a:ln>
              <a:noFill/>
            </a:ln>
            <a:effectLst/>
          </c:spPr>
          <c:invertIfNegative val="0"/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Planning'!$F$10:$F$16</c:f>
              <c:numCache>
                <c:formatCode>General</c:formatCode>
                <c:ptCount val="7"/>
                <c:pt idx="0">
                  <c:v>9.0</c:v>
                </c:pt>
                <c:pt idx="1">
                  <c:v>15.0</c:v>
                </c:pt>
                <c:pt idx="2">
                  <c:v>21.0</c:v>
                </c:pt>
                <c:pt idx="3">
                  <c:v>27.0</c:v>
                </c:pt>
                <c:pt idx="4">
                  <c:v>27.0</c:v>
                </c:pt>
                <c:pt idx="5">
                  <c:v>34.0</c:v>
                </c:pt>
                <c:pt idx="6">
                  <c:v>41.0</c:v>
                </c:pt>
              </c:numCache>
            </c:numRef>
          </c:val>
        </c:ser>
        <c:ser>
          <c:idx val="2"/>
          <c:order val="2"/>
          <c:tx>
            <c:strRef>
              <c:f>'Team Rosetta Sprint Planning'!$G$3</c:f>
              <c:strCache>
                <c:ptCount val="1"/>
                <c:pt idx="0">
                  <c:v>Remaining Sprint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7224448545124"/>
                  <c:y val="-0.151968242428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Planning'!$G$10:$G$16</c:f>
              <c:numCache>
                <c:formatCode>General</c:formatCode>
                <c:ptCount val="7"/>
                <c:pt idx="0">
                  <c:v>32.0</c:v>
                </c:pt>
                <c:pt idx="1">
                  <c:v>26.0</c:v>
                </c:pt>
                <c:pt idx="2">
                  <c:v>20.0</c:v>
                </c:pt>
                <c:pt idx="3">
                  <c:v>14.0</c:v>
                </c:pt>
                <c:pt idx="4">
                  <c:v>14.0</c:v>
                </c:pt>
                <c:pt idx="5">
                  <c:v>7.0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764384"/>
        <c:axId val="-2063112208"/>
      </c:barChart>
      <c:dateAx>
        <c:axId val="-21407643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12208"/>
        <c:crosses val="autoZero"/>
        <c:auto val="1"/>
        <c:lblOffset val="100"/>
        <c:baseTimeUnit val="days"/>
      </c:dateAx>
      <c:valAx>
        <c:axId val="-2063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1814061</xdr:colOff>
      <xdr:row>18</xdr:row>
      <xdr:rowOff>1963</xdr:rowOff>
    </xdr:from>
    <xdr:to>
      <xdr:col>8</xdr:col>
      <xdr:colOff>1421016</xdr:colOff>
      <xdr:row>31</xdr:row>
      <xdr:rowOff>97279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679596</xdr:colOff>
      <xdr:row>17</xdr:row>
      <xdr:rowOff>187873</xdr:rowOff>
    </xdr:from>
    <xdr:to>
      <xdr:col>6</xdr:col>
      <xdr:colOff>675801</xdr:colOff>
      <xdr:row>31</xdr:row>
      <xdr:rowOff>85105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abSelected="1" topLeftCell="E1" zoomScale="149" workbookViewId="0">
      <selection activeCell="G22" sqref="G22"/>
    </sheetView>
  </sheetViews>
  <sheetFormatPr baseColWidth="10" defaultRowHeight="16" x14ac:dyDescent="0.2"/>
  <cols>
    <col min="2" max="2" width="24.33203125" style="1" bestFit="1" customWidth="1"/>
    <col min="3" max="3" width="14.83203125" style="1" customWidth="1"/>
    <col min="4" max="4" width="10.83203125" style="1"/>
    <col min="5" max="5" width="17.33203125" style="1" bestFit="1" customWidth="1"/>
    <col min="6" max="6" width="31.83203125" style="1" bestFit="1" customWidth="1"/>
    <col min="7" max="7" width="31.83203125" style="1" customWidth="1"/>
    <col min="8" max="8" width="33.33203125" style="1" bestFit="1" customWidth="1"/>
    <col min="9" max="9" width="22.6640625" style="1" bestFit="1" customWidth="1"/>
  </cols>
  <sheetData>
    <row r="3" spans="2:9" x14ac:dyDescent="0.2">
      <c r="B3" s="2" t="s">
        <v>1</v>
      </c>
      <c r="D3" s="2" t="s">
        <v>0</v>
      </c>
      <c r="E3" s="2" t="s">
        <v>2</v>
      </c>
      <c r="F3" s="2" t="s">
        <v>4</v>
      </c>
      <c r="G3" s="2" t="s">
        <v>6</v>
      </c>
      <c r="H3" s="2" t="s">
        <v>3</v>
      </c>
      <c r="I3" s="2" t="s">
        <v>5</v>
      </c>
    </row>
    <row r="4" spans="2:9" x14ac:dyDescent="0.2">
      <c r="B4" s="1">
        <v>53</v>
      </c>
      <c r="D4" s="12">
        <v>42545</v>
      </c>
      <c r="E4" s="13">
        <v>0</v>
      </c>
      <c r="F4" s="13">
        <v>0</v>
      </c>
      <c r="G4" s="13" t="s">
        <v>9</v>
      </c>
      <c r="H4" s="21">
        <f>E4</f>
        <v>0</v>
      </c>
      <c r="I4" s="14">
        <f>B4-E4</f>
        <v>53</v>
      </c>
    </row>
    <row r="5" spans="2:9" x14ac:dyDescent="0.2">
      <c r="D5" s="15">
        <v>42546</v>
      </c>
      <c r="E5" s="16">
        <v>3</v>
      </c>
      <c r="F5" s="16">
        <f>F4+E5</f>
        <v>3</v>
      </c>
      <c r="G5" s="16" t="s">
        <v>9</v>
      </c>
      <c r="H5" s="22">
        <f>E5+H4</f>
        <v>3</v>
      </c>
      <c r="I5" s="17">
        <f>I4-E5</f>
        <v>50</v>
      </c>
    </row>
    <row r="6" spans="2:9" x14ac:dyDescent="0.2">
      <c r="B6" s="2" t="s">
        <v>8</v>
      </c>
      <c r="D6" s="15">
        <v>42547</v>
      </c>
      <c r="E6" s="16">
        <v>0</v>
      </c>
      <c r="F6" s="16">
        <f t="shared" ref="F6:F16" si="0">F5+E6</f>
        <v>3</v>
      </c>
      <c r="G6" s="16" t="s">
        <v>9</v>
      </c>
      <c r="H6" s="22">
        <f t="shared" ref="H6:H17" si="1">E6+H5</f>
        <v>3</v>
      </c>
      <c r="I6" s="17">
        <f t="shared" ref="I6:I17" si="2">I5-E6</f>
        <v>50</v>
      </c>
    </row>
    <row r="7" spans="2:9" x14ac:dyDescent="0.2">
      <c r="B7" s="1">
        <v>38</v>
      </c>
      <c r="D7" s="15">
        <v>42548</v>
      </c>
      <c r="E7" s="16">
        <v>0</v>
      </c>
      <c r="F7" s="16">
        <f t="shared" si="0"/>
        <v>3</v>
      </c>
      <c r="G7" s="16" t="s">
        <v>9</v>
      </c>
      <c r="H7" s="22">
        <f t="shared" si="1"/>
        <v>3</v>
      </c>
      <c r="I7" s="17">
        <f t="shared" si="2"/>
        <v>50</v>
      </c>
    </row>
    <row r="8" spans="2:9" x14ac:dyDescent="0.2">
      <c r="D8" s="15">
        <v>42549</v>
      </c>
      <c r="E8" s="16">
        <v>0</v>
      </c>
      <c r="F8" s="16">
        <f t="shared" si="0"/>
        <v>3</v>
      </c>
      <c r="G8" s="16" t="s">
        <v>9</v>
      </c>
      <c r="H8" s="22">
        <f t="shared" si="1"/>
        <v>3</v>
      </c>
      <c r="I8" s="17">
        <f t="shared" si="2"/>
        <v>50</v>
      </c>
    </row>
    <row r="9" spans="2:9" x14ac:dyDescent="0.2">
      <c r="D9" s="15">
        <v>42550</v>
      </c>
      <c r="E9" s="16">
        <v>0</v>
      </c>
      <c r="F9" s="16">
        <f t="shared" si="0"/>
        <v>3</v>
      </c>
      <c r="G9" s="16" t="s">
        <v>9</v>
      </c>
      <c r="H9" s="23">
        <f t="shared" si="1"/>
        <v>3</v>
      </c>
      <c r="I9" s="20">
        <f t="shared" si="2"/>
        <v>50</v>
      </c>
    </row>
    <row r="10" spans="2:9" x14ac:dyDescent="0.2">
      <c r="C10" s="24" t="s">
        <v>7</v>
      </c>
      <c r="D10" s="3">
        <v>42551</v>
      </c>
      <c r="E10" s="4">
        <v>6</v>
      </c>
      <c r="F10" s="4">
        <f t="shared" si="0"/>
        <v>9</v>
      </c>
      <c r="G10" s="5">
        <f>B7-E10</f>
        <v>32</v>
      </c>
      <c r="H10" s="4">
        <f t="shared" si="1"/>
        <v>9</v>
      </c>
      <c r="I10" s="5">
        <f t="shared" si="2"/>
        <v>44</v>
      </c>
    </row>
    <row r="11" spans="2:9" x14ac:dyDescent="0.2">
      <c r="C11" s="25"/>
      <c r="D11" s="6">
        <v>42552</v>
      </c>
      <c r="E11" s="7">
        <v>6</v>
      </c>
      <c r="F11" s="7">
        <f t="shared" si="0"/>
        <v>15</v>
      </c>
      <c r="G11" s="8">
        <f>G10-E11</f>
        <v>26</v>
      </c>
      <c r="H11" s="7">
        <f t="shared" si="1"/>
        <v>15</v>
      </c>
      <c r="I11" s="8">
        <f t="shared" si="2"/>
        <v>38</v>
      </c>
    </row>
    <row r="12" spans="2:9" x14ac:dyDescent="0.2">
      <c r="C12" s="25"/>
      <c r="D12" s="6">
        <v>42553</v>
      </c>
      <c r="E12" s="7">
        <v>6</v>
      </c>
      <c r="F12" s="7">
        <f t="shared" si="0"/>
        <v>21</v>
      </c>
      <c r="G12" s="8">
        <f t="shared" ref="G12:G16" si="3">G11-E12</f>
        <v>20</v>
      </c>
      <c r="H12" s="7">
        <f t="shared" si="1"/>
        <v>21</v>
      </c>
      <c r="I12" s="8">
        <f t="shared" si="2"/>
        <v>32</v>
      </c>
    </row>
    <row r="13" spans="2:9" x14ac:dyDescent="0.2">
      <c r="C13" s="25"/>
      <c r="D13" s="6">
        <v>42554</v>
      </c>
      <c r="E13" s="7">
        <v>6</v>
      </c>
      <c r="F13" s="7">
        <f t="shared" si="0"/>
        <v>27</v>
      </c>
      <c r="G13" s="8">
        <f t="shared" si="3"/>
        <v>14</v>
      </c>
      <c r="H13" s="7">
        <f t="shared" si="1"/>
        <v>27</v>
      </c>
      <c r="I13" s="8">
        <f t="shared" si="2"/>
        <v>26</v>
      </c>
    </row>
    <row r="14" spans="2:9" x14ac:dyDescent="0.2">
      <c r="C14" s="25"/>
      <c r="D14" s="6">
        <v>42555</v>
      </c>
      <c r="E14" s="7">
        <v>0</v>
      </c>
      <c r="F14" s="7">
        <f t="shared" si="0"/>
        <v>27</v>
      </c>
      <c r="G14" s="8">
        <f t="shared" si="3"/>
        <v>14</v>
      </c>
      <c r="H14" s="7">
        <f t="shared" si="1"/>
        <v>27</v>
      </c>
      <c r="I14" s="8">
        <f t="shared" si="2"/>
        <v>26</v>
      </c>
    </row>
    <row r="15" spans="2:9" x14ac:dyDescent="0.2">
      <c r="C15" s="25"/>
      <c r="D15" s="6">
        <v>42556</v>
      </c>
      <c r="E15" s="7">
        <v>7</v>
      </c>
      <c r="F15" s="7">
        <f t="shared" si="0"/>
        <v>34</v>
      </c>
      <c r="G15" s="8">
        <f t="shared" si="3"/>
        <v>7</v>
      </c>
      <c r="H15" s="7">
        <f t="shared" si="1"/>
        <v>34</v>
      </c>
      <c r="I15" s="8">
        <f t="shared" si="2"/>
        <v>19</v>
      </c>
    </row>
    <row r="16" spans="2:9" x14ac:dyDescent="0.2">
      <c r="C16" s="26"/>
      <c r="D16" s="9">
        <v>42557</v>
      </c>
      <c r="E16" s="10">
        <v>7</v>
      </c>
      <c r="F16" s="10">
        <f t="shared" si="0"/>
        <v>41</v>
      </c>
      <c r="G16" s="11">
        <f t="shared" si="3"/>
        <v>0</v>
      </c>
      <c r="H16" s="10">
        <f t="shared" si="1"/>
        <v>41</v>
      </c>
      <c r="I16" s="11">
        <f t="shared" si="2"/>
        <v>12</v>
      </c>
    </row>
    <row r="17" spans="4:9" x14ac:dyDescent="0.2">
      <c r="D17" s="18">
        <v>42558</v>
      </c>
      <c r="E17" s="19">
        <v>0</v>
      </c>
      <c r="F17" s="19">
        <v>0</v>
      </c>
      <c r="G17" s="19">
        <v>0</v>
      </c>
      <c r="H17" s="19">
        <f t="shared" si="1"/>
        <v>41</v>
      </c>
      <c r="I17" s="20">
        <f t="shared" si="2"/>
        <v>12</v>
      </c>
    </row>
  </sheetData>
  <mergeCells count="1">
    <mergeCell ref="C10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Rosetta Sprint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2016-06-28T22:35:13Z</dcterms:created>
  <dcterms:modified xsi:type="dcterms:W3CDTF">2016-06-29T04:06:13Z</dcterms:modified>
</cp:coreProperties>
</file>