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" sheetId="1" r:id="rId4"/>
    <sheet state="visible" name="Q1_Inflation" sheetId="2" r:id="rId5"/>
    <sheet state="visible" name="Q2" sheetId="3" r:id="rId6"/>
  </sheets>
  <definedNames/>
  <calcPr/>
</workbook>
</file>

<file path=xl/sharedStrings.xml><?xml version="1.0" encoding="utf-8"?>
<sst xmlns="http://schemas.openxmlformats.org/spreadsheetml/2006/main" count="175" uniqueCount="162">
  <si>
    <t>YEAR</t>
  </si>
  <si>
    <t>CPIVN</t>
  </si>
  <si>
    <t>CPIUS</t>
  </si>
  <si>
    <t>delta_cpi</t>
  </si>
  <si>
    <t>FXRATE</t>
  </si>
  <si>
    <t>ln_fxrate</t>
  </si>
  <si>
    <t>M2</t>
  </si>
  <si>
    <t>GDP</t>
  </si>
  <si>
    <t>M2GDP</t>
  </si>
  <si>
    <t>Inflation</t>
  </si>
  <si>
    <t>exchange_rate</t>
  </si>
  <si>
    <t xml:space="preserve">
lnex</t>
  </si>
  <si>
    <t>17,48</t>
  </si>
  <si>
    <t>14,79</t>
  </si>
  <si>
    <t>11,25</t>
  </si>
  <si>
    <t>9,23</t>
  </si>
  <si>
    <t>5,58</t>
  </si>
  <si>
    <t>3,94</t>
  </si>
  <si>
    <t>3,31</t>
  </si>
  <si>
    <t>1,97</t>
  </si>
  <si>
    <t>2,42</t>
  </si>
  <si>
    <t>2,99</t>
  </si>
  <si>
    <t>4,35</t>
  </si>
  <si>
    <t>6,52</t>
  </si>
  <si>
    <t>7,62</t>
  </si>
  <si>
    <t>8,46</t>
  </si>
  <si>
    <t>9,46</t>
  </si>
  <si>
    <t>9,05</t>
  </si>
  <si>
    <t>8,69</t>
  </si>
  <si>
    <t>8,19</t>
  </si>
  <si>
    <t>8,18</t>
  </si>
  <si>
    <t>8,92</t>
  </si>
  <si>
    <t>9,66</t>
  </si>
  <si>
    <t>11,09</t>
  </si>
  <si>
    <t>11,75</t>
  </si>
  <si>
    <t>12,17</t>
  </si>
  <si>
    <t>12,31</t>
  </si>
  <si>
    <t>13,89</t>
  </si>
  <si>
    <t>17,51</t>
  </si>
  <si>
    <t>19,78</t>
  </si>
  <si>
    <t>20,82</t>
  </si>
  <si>
    <t>22,16</t>
  </si>
  <si>
    <t>23,02</t>
  </si>
  <si>
    <t>22,42</t>
  </si>
  <si>
    <t>21,59</t>
  </si>
  <si>
    <t>19,83</t>
  </si>
  <si>
    <t>18,13</t>
  </si>
  <si>
    <t>17,27</t>
  </si>
  <si>
    <t>16,44</t>
  </si>
  <si>
    <t>14,15</t>
  </si>
  <si>
    <t>10,54</t>
  </si>
  <si>
    <t>8,34</t>
  </si>
  <si>
    <t>6,90</t>
  </si>
  <si>
    <t>5,35</t>
  </si>
  <si>
    <t>5,04</t>
  </si>
  <si>
    <t>6,48</t>
  </si>
  <si>
    <t>7,00</t>
  </si>
  <si>
    <t>7,08</t>
  </si>
  <si>
    <t>6,81</t>
  </si>
  <si>
    <t>7,07</t>
  </si>
  <si>
    <t>7,02</t>
  </si>
  <si>
    <t>6,64</t>
  </si>
  <si>
    <t>6,61</t>
  </si>
  <si>
    <t>6,36</t>
  </si>
  <si>
    <t>6,69</t>
  </si>
  <si>
    <t>7,29</t>
  </si>
  <si>
    <t>7,50</t>
  </si>
  <si>
    <t>6,30</t>
  </si>
  <si>
    <t>5,92</t>
  </si>
  <si>
    <t>5,78</t>
  </si>
  <si>
    <t>6,04</t>
  </si>
  <si>
    <t>5,45</t>
  </si>
  <si>
    <t>4,65</t>
  </si>
  <si>
    <t>4,39</t>
  </si>
  <si>
    <t>4,45</t>
  </si>
  <si>
    <t>4,72</t>
  </si>
  <si>
    <t>4,98</t>
  </si>
  <si>
    <t>4,94</t>
  </si>
  <si>
    <t>4,31</t>
  </si>
  <si>
    <t>3,62</t>
  </si>
  <si>
    <t>3,23</t>
  </si>
  <si>
    <t>2,60</t>
  </si>
  <si>
    <t>1,84</t>
  </si>
  <si>
    <t>0,94</t>
  </si>
  <si>
    <t>0,34</t>
  </si>
  <si>
    <t>0,93</t>
  </si>
  <si>
    <t>0,99</t>
  </si>
  <si>
    <t>0,95</t>
  </si>
  <si>
    <t>1,00</t>
  </si>
  <si>
    <t>0,90</t>
  </si>
  <si>
    <t>0,61</t>
  </si>
  <si>
    <t>0,00</t>
  </si>
  <si>
    <t>0,60</t>
  </si>
  <si>
    <t>0,80</t>
  </si>
  <si>
    <t>1,27</t>
  </si>
  <si>
    <t>1,69</t>
  </si>
  <si>
    <t>1,89</t>
  </si>
  <si>
    <t>2,28</t>
  </si>
  <si>
    <t>2,40</t>
  </si>
  <si>
    <t>2,39</t>
  </si>
  <si>
    <t>2,57</t>
  </si>
  <si>
    <t>3,34</t>
  </si>
  <si>
    <t>4,09</t>
  </si>
  <si>
    <t>4,52</t>
  </si>
  <si>
    <t>4,74</t>
  </si>
  <si>
    <t>5,22</t>
  </si>
  <si>
    <t>5,02</t>
  </si>
  <si>
    <t>4,03</t>
  </si>
  <si>
    <t>3,19</t>
  </si>
  <si>
    <t>2,54</t>
  </si>
  <si>
    <t>2,52</t>
  </si>
  <si>
    <t>3,35</t>
  </si>
  <si>
    <t>3,40</t>
  </si>
  <si>
    <t>2,98</t>
  </si>
  <si>
    <t>2,62</t>
  </si>
  <si>
    <t>2,65</t>
  </si>
  <si>
    <t>3,15</t>
  </si>
  <si>
    <t>2,66</t>
  </si>
  <si>
    <t>2,75</t>
  </si>
  <si>
    <t>3,86</t>
  </si>
  <si>
    <t>4,67</t>
  </si>
  <si>
    <t>4,46</t>
  </si>
  <si>
    <t>3,98</t>
  </si>
  <si>
    <t>3,89</t>
  </si>
  <si>
    <t>3,46</t>
  </si>
  <si>
    <t>2,56</t>
  </si>
  <si>
    <t>2,64</t>
  </si>
  <si>
    <t>2,70</t>
  </si>
  <si>
    <t>2,93</t>
  </si>
  <si>
    <t>2,88</t>
  </si>
  <si>
    <t>2,16</t>
  </si>
  <si>
    <t>2,44</t>
  </si>
  <si>
    <t>2,26</t>
  </si>
  <si>
    <t>1,98</t>
  </si>
  <si>
    <t>2,24</t>
  </si>
  <si>
    <t>3,52</t>
  </si>
  <si>
    <t>5,23</t>
  </si>
  <si>
    <t>6,43</t>
  </si>
  <si>
    <t>5,40</t>
  </si>
  <si>
    <t>4,87</t>
  </si>
  <si>
    <t>3,17</t>
  </si>
  <si>
    <t>3,39</t>
  </si>
  <si>
    <t>3,18</t>
  </si>
  <si>
    <t>2,47</t>
  </si>
  <si>
    <t>1,48</t>
  </si>
  <si>
    <t>0,19</t>
  </si>
  <si>
    <t>-0,97</t>
  </si>
  <si>
    <t>0,70</t>
  </si>
  <si>
    <t>1,16</t>
  </si>
  <si>
    <t>2,90</t>
  </si>
  <si>
    <t>2,41</t>
  </si>
  <si>
    <t>2,82</t>
  </si>
  <si>
    <t>2,06</t>
  </si>
  <si>
    <t>1,77</t>
  </si>
  <si>
    <t>2,10</t>
  </si>
  <si>
    <t>Month</t>
  </si>
  <si>
    <t>VN INDEX</t>
  </si>
  <si>
    <t>IIP</t>
  </si>
  <si>
    <t>VNDUSD</t>
  </si>
  <si>
    <t>LN(FXrate)</t>
  </si>
  <si>
    <t>1YBond</t>
  </si>
  <si>
    <t>Interbank_rate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</si>
</sst>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-dd"/>
    <numFmt numFmtId="165" formatCode="mmmm-dd"/>
    <numFmt numFmtId="166" formatCode="mmm-d"/>
    <numFmt numFmtId="167" formatCode="mmmm-d"/>
    <numFmt numFmtId="168" formatCode="_(* #,##0_);_(* \(#,##0\);_(* &quot;-&quot;??_);_(@_)"/>
  </numFmts>
  <fonts count="5">
    <font>
      <sz val="10.0"/>
      <color rgb="FF000000"/>
      <name val="Arial"/>
    </font>
    <font>
      <sz val="11.0"/>
      <color theme="1"/>
      <name val="Calibri"/>
    </font>
    <font>
      <b/>
      <color theme="1"/>
      <name val="Arial"/>
    </font>
    <font>
      <b/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0" fontId="1" numFmtId="3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0" fillId="0" fontId="1" numFmtId="166" xfId="0" applyAlignment="1" applyFont="1" applyNumberFormat="1">
      <alignment horizontal="center" vertical="bottom"/>
    </xf>
    <xf borderId="0" fillId="0" fontId="1" numFmtId="167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17" xfId="0" applyAlignment="1" applyFont="1" applyNumberFormat="1">
      <alignment horizontal="center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1" numFmtId="2" xfId="0" applyAlignment="1" applyFont="1" applyNumberFormat="1">
      <alignment horizontal="right" vertical="bottom"/>
    </xf>
    <xf borderId="0" fillId="0" fontId="1" numFmtId="168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>
      <c r="A2" s="2">
        <v>2005.0</v>
      </c>
      <c r="B2" s="2">
        <v>8.2845724312867</v>
      </c>
      <c r="C2" s="2">
        <v>3.36582998808947</v>
      </c>
      <c r="D2" s="2">
        <f t="shared" ref="D2:D17" si="1">B2-C2</f>
        <v>4.918742443</v>
      </c>
      <c r="E2" s="2">
        <v>15858.9166666667</v>
      </c>
      <c r="F2" s="2">
        <f t="shared" ref="F2:F17" si="2">LN(E2)</f>
        <v>9.671487187</v>
      </c>
      <c r="G2" s="3">
        <v>6.9065229200000005</v>
      </c>
      <c r="H2" s="2">
        <v>57.6332556182731</v>
      </c>
      <c r="I2" s="2">
        <f t="shared" ref="I2:I17" si="3">G2/H2</f>
        <v>0.1198357241</v>
      </c>
      <c r="J2" s="1"/>
    </row>
    <row r="3">
      <c r="A3" s="2">
        <v>2006.0</v>
      </c>
      <c r="B3" s="2">
        <v>7.41801715108469</v>
      </c>
      <c r="C3" s="2">
        <v>3.22208945032434</v>
      </c>
      <c r="D3" s="2">
        <f t="shared" si="1"/>
        <v>4.195927701</v>
      </c>
      <c r="E3" s="2">
        <v>15994.25</v>
      </c>
      <c r="F3" s="2">
        <f t="shared" si="2"/>
        <v>9.679984562</v>
      </c>
      <c r="G3" s="3">
        <v>9.22672414</v>
      </c>
      <c r="H3" s="2">
        <v>66.37166481704362</v>
      </c>
      <c r="I3" s="2">
        <f t="shared" si="3"/>
        <v>0.1390160118</v>
      </c>
      <c r="J3" s="1"/>
    </row>
    <row r="4">
      <c r="A4" s="2">
        <v>2007.0</v>
      </c>
      <c r="B4" s="2">
        <v>8.34444889773838</v>
      </c>
      <c r="C4" s="2">
        <v>2.87055029561335</v>
      </c>
      <c r="D4" s="2">
        <f t="shared" si="1"/>
        <v>5.473898602</v>
      </c>
      <c r="E4" s="2">
        <v>16105.125</v>
      </c>
      <c r="F4" s="2">
        <f t="shared" si="2"/>
        <v>9.686892823</v>
      </c>
      <c r="G4" s="3">
        <v>13.48243674</v>
      </c>
      <c r="H4" s="2">
        <v>77.41442553224516</v>
      </c>
      <c r="I4" s="2">
        <f t="shared" si="3"/>
        <v>0.17415923</v>
      </c>
      <c r="J4" s="1"/>
    </row>
    <row r="5">
      <c r="A5" s="2">
        <v>2008.0</v>
      </c>
      <c r="B5" s="2">
        <v>23.1154483474477</v>
      </c>
      <c r="C5" s="2">
        <v>3.81495339873719</v>
      </c>
      <c r="D5" s="2">
        <f t="shared" si="1"/>
        <v>19.30049495</v>
      </c>
      <c r="E5" s="2">
        <v>16302.25</v>
      </c>
      <c r="F5" s="2">
        <f t="shared" si="2"/>
        <v>9.699058414</v>
      </c>
      <c r="G5" s="3">
        <v>16.2213</v>
      </c>
      <c r="H5" s="2">
        <v>99.13030409912743</v>
      </c>
      <c r="I5" s="2">
        <f t="shared" si="3"/>
        <v>0.1636361368</v>
      </c>
      <c r="J5" s="1"/>
    </row>
    <row r="6">
      <c r="A6" s="2">
        <v>2009.0</v>
      </c>
      <c r="B6" s="2">
        <v>6.71698269988629</v>
      </c>
      <c r="C6" s="2">
        <v>-0.320357592629793</v>
      </c>
      <c r="D6" s="2">
        <f t="shared" si="1"/>
        <v>7.037340293</v>
      </c>
      <c r="E6" s="2">
        <v>17065.0833333333</v>
      </c>
      <c r="F6" s="2">
        <f t="shared" si="2"/>
        <v>9.744789745</v>
      </c>
      <c r="G6" s="3">
        <v>20.92447</v>
      </c>
      <c r="H6" s="2">
        <v>106.01465977022217</v>
      </c>
      <c r="I6" s="2">
        <f t="shared" si="3"/>
        <v>0.1973733637</v>
      </c>
      <c r="J6" s="1"/>
    </row>
    <row r="7">
      <c r="A7" s="2">
        <v>2010.0</v>
      </c>
      <c r="B7" s="2">
        <v>9.20746648778418</v>
      </c>
      <c r="C7" s="2">
        <v>1.63656955012788</v>
      </c>
      <c r="D7" s="2">
        <f t="shared" si="1"/>
        <v>7.570896938</v>
      </c>
      <c r="E7" s="2">
        <v>18612.9166666667</v>
      </c>
      <c r="F7" s="2">
        <f t="shared" si="2"/>
        <v>9.831611063</v>
      </c>
      <c r="G7" s="3">
        <v>27.89184</v>
      </c>
      <c r="H7" s="2">
        <v>115.93174969724114</v>
      </c>
      <c r="I7" s="2">
        <f t="shared" si="3"/>
        <v>0.2405884503</v>
      </c>
      <c r="J7" s="1"/>
    </row>
    <row r="8">
      <c r="A8" s="2">
        <v>2011.0</v>
      </c>
      <c r="B8" s="2">
        <v>18.6777322770706</v>
      </c>
      <c r="C8" s="2">
        <v>3.1396522774535</v>
      </c>
      <c r="D8" s="2">
        <f t="shared" si="1"/>
        <v>15.53808</v>
      </c>
      <c r="E8" s="2">
        <v>20509.75</v>
      </c>
      <c r="F8" s="2">
        <f t="shared" si="2"/>
        <v>9.928655662</v>
      </c>
      <c r="G8" s="3">
        <v>31.2596</v>
      </c>
      <c r="H8" s="2">
        <v>135.53943855970942</v>
      </c>
      <c r="I8" s="2">
        <f t="shared" si="3"/>
        <v>0.2306310276</v>
      </c>
      <c r="J8" s="1"/>
    </row>
    <row r="9">
      <c r="A9" s="2">
        <v>2012.0</v>
      </c>
      <c r="B9" s="2">
        <v>9.09470339557193</v>
      </c>
      <c r="C9" s="2">
        <v>2.07319097350353</v>
      </c>
      <c r="D9" s="2">
        <f t="shared" si="1"/>
        <v>7.021512422</v>
      </c>
      <c r="E9" s="2">
        <v>20828.0</v>
      </c>
      <c r="F9" s="2">
        <f t="shared" si="2"/>
        <v>9.944053514</v>
      </c>
      <c r="G9" s="4">
        <v>37.02867</v>
      </c>
      <c r="H9" s="2">
        <v>155.82000192049165</v>
      </c>
      <c r="I9" s="2">
        <f t="shared" si="3"/>
        <v>0.2376374634</v>
      </c>
      <c r="J9" s="1"/>
    </row>
    <row r="10">
      <c r="A10" s="2">
        <v>2013.0</v>
      </c>
      <c r="B10" s="2">
        <v>6.59267475899191</v>
      </c>
      <c r="C10" s="2">
        <v>1.46597155097601</v>
      </c>
      <c r="D10" s="2">
        <f t="shared" si="1"/>
        <v>5.126703208</v>
      </c>
      <c r="E10" s="2">
        <v>20933.4166666667</v>
      </c>
      <c r="F10" s="2">
        <f t="shared" si="2"/>
        <v>9.949102045</v>
      </c>
      <c r="G10" s="4">
        <v>44.00692</v>
      </c>
      <c r="H10" s="2">
        <v>171.22202511738087</v>
      </c>
      <c r="I10" s="2">
        <f t="shared" si="3"/>
        <v>0.2570167008</v>
      </c>
      <c r="J10" s="1"/>
    </row>
    <row r="11">
      <c r="A11" s="2">
        <v>2014.0</v>
      </c>
      <c r="B11" s="2">
        <v>4.08455446637622</v>
      </c>
      <c r="C11" s="2">
        <v>1.61546328799848</v>
      </c>
      <c r="D11" s="2">
        <f t="shared" si="1"/>
        <v>2.469091178</v>
      </c>
      <c r="E11" s="2">
        <v>21148.0</v>
      </c>
      <c r="F11" s="2">
        <f t="shared" si="2"/>
        <v>9.959300617</v>
      </c>
      <c r="G11" s="4">
        <v>51.79216</v>
      </c>
      <c r="H11" s="2">
        <v>186.20465292226214</v>
      </c>
      <c r="I11" s="2">
        <f t="shared" si="3"/>
        <v>0.2781464329</v>
      </c>
      <c r="J11" s="1"/>
    </row>
    <row r="12">
      <c r="A12" s="2">
        <v>2015.0</v>
      </c>
      <c r="B12" s="2">
        <v>0.631200905175718</v>
      </c>
      <c r="C12" s="2">
        <v>0.121137232537013</v>
      </c>
      <c r="D12" s="2">
        <f t="shared" si="1"/>
        <v>0.5100636726</v>
      </c>
      <c r="E12" s="2">
        <v>21697.5675</v>
      </c>
      <c r="F12" s="2">
        <f t="shared" si="2"/>
        <v>9.984955436</v>
      </c>
      <c r="G12" s="4">
        <v>60.19609</v>
      </c>
      <c r="H12" s="2">
        <v>193.24110870953623</v>
      </c>
      <c r="I12" s="2">
        <f t="shared" si="3"/>
        <v>0.3115076828</v>
      </c>
      <c r="J12" s="1"/>
    </row>
    <row r="13">
      <c r="A13" s="2">
        <v>2016.0</v>
      </c>
      <c r="B13" s="2">
        <v>2.66824816969083</v>
      </c>
      <c r="C13" s="2">
        <v>1.26736054339965</v>
      </c>
      <c r="D13" s="2">
        <f t="shared" si="1"/>
        <v>1.400887626</v>
      </c>
      <c r="E13" s="2">
        <v>21935.0008333333</v>
      </c>
      <c r="F13" s="2">
        <f t="shared" si="2"/>
        <v>9.995838852</v>
      </c>
      <c r="G13" s="4">
        <v>71.25801</v>
      </c>
      <c r="H13" s="2">
        <v>205.2761721349014</v>
      </c>
      <c r="I13" s="2">
        <f t="shared" si="3"/>
        <v>0.3471323986</v>
      </c>
      <c r="J13" s="1"/>
    </row>
    <row r="14">
      <c r="A14" s="2">
        <v>2017.0</v>
      </c>
      <c r="B14" s="2">
        <v>3.52025688811619</v>
      </c>
      <c r="C14" s="2">
        <v>2.13748648033981</v>
      </c>
      <c r="D14" s="2">
        <f t="shared" si="1"/>
        <v>1.382770408</v>
      </c>
      <c r="E14" s="2">
        <v>22370.0866666667</v>
      </c>
      <c r="F14" s="2">
        <f t="shared" si="2"/>
        <v>10.01547993</v>
      </c>
      <c r="G14" s="4">
        <v>81.94708</v>
      </c>
      <c r="H14" s="2">
        <v>223.77986581518255</v>
      </c>
      <c r="I14" s="2">
        <f t="shared" si="3"/>
        <v>0.3661950538</v>
      </c>
      <c r="J14" s="1"/>
    </row>
    <row r="15">
      <c r="A15" s="2">
        <v>2018.0</v>
      </c>
      <c r="B15" s="2">
        <v>3.53962805942641</v>
      </c>
      <c r="C15" s="2">
        <v>2.43409597277154</v>
      </c>
      <c r="D15" s="2">
        <f t="shared" si="1"/>
        <v>1.105532087</v>
      </c>
      <c r="E15" s="2">
        <v>22602.05</v>
      </c>
      <c r="F15" s="2">
        <f t="shared" si="2"/>
        <v>10.02579589</v>
      </c>
      <c r="G15" s="4">
        <v>92.11848</v>
      </c>
      <c r="H15" s="2">
        <v>245.2136863691568</v>
      </c>
      <c r="I15" s="2">
        <f t="shared" si="3"/>
        <v>0.3756661439</v>
      </c>
      <c r="J15" s="1"/>
    </row>
    <row r="16">
      <c r="A16" s="2">
        <v>2019.0</v>
      </c>
      <c r="B16" s="2">
        <v>2.79582367452244</v>
      </c>
      <c r="C16" s="2">
        <v>1.8121098038383</v>
      </c>
      <c r="D16" s="2">
        <f t="shared" si="1"/>
        <v>0.9837138707</v>
      </c>
      <c r="E16" s="2">
        <v>23050.2416666667</v>
      </c>
      <c r="F16" s="2">
        <f t="shared" si="2"/>
        <v>10.04543153</v>
      </c>
      <c r="G16" s="4">
        <v>105.73725</v>
      </c>
      <c r="H16" s="2">
        <v>261.9212448431723</v>
      </c>
      <c r="I16" s="2">
        <f t="shared" si="3"/>
        <v>0.4036986387</v>
      </c>
      <c r="J16" s="1"/>
    </row>
    <row r="17">
      <c r="A17" s="2">
        <v>2020.0</v>
      </c>
      <c r="B17" s="2">
        <v>3.22093436652514</v>
      </c>
      <c r="C17" s="2">
        <v>1.24837385110195</v>
      </c>
      <c r="D17" s="2">
        <f t="shared" si="1"/>
        <v>1.972560515</v>
      </c>
      <c r="E17" s="2">
        <v>23208.3683333333</v>
      </c>
      <c r="F17" s="2">
        <f t="shared" si="2"/>
        <v>10.0522682</v>
      </c>
      <c r="G17" s="4">
        <v>121.10606</v>
      </c>
      <c r="H17" s="2">
        <v>271.1584420590824</v>
      </c>
      <c r="I17" s="2">
        <f t="shared" si="3"/>
        <v>0.446624708</v>
      </c>
      <c r="J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9</v>
      </c>
      <c r="C1" s="3" t="s">
        <v>10</v>
      </c>
      <c r="D1" s="1" t="s">
        <v>11</v>
      </c>
    </row>
    <row r="2">
      <c r="A2" s="5">
        <v>44205.0</v>
      </c>
      <c r="B2" s="2" t="s">
        <v>12</v>
      </c>
      <c r="C2" s="2">
        <v>17484.8</v>
      </c>
      <c r="D2" s="2">
        <f>LN(C2)</f>
        <v>9.769087211</v>
      </c>
    </row>
    <row r="3">
      <c r="A3" s="5">
        <v>44236.0</v>
      </c>
      <c r="B3" s="2" t="s">
        <v>13</v>
      </c>
      <c r="C3" s="2">
        <v>17479.0</v>
      </c>
      <c r="D3" s="2">
        <f t="shared" ref="D3:D156" si="1">ln(C3)</f>
        <v>9.768755439</v>
      </c>
    </row>
    <row r="4">
      <c r="A4" s="5">
        <v>44264.0</v>
      </c>
      <c r="B4" s="2" t="s">
        <v>14</v>
      </c>
      <c r="C4" s="2">
        <v>17797.0</v>
      </c>
      <c r="D4" s="2">
        <f t="shared" si="1"/>
        <v>9.786785183</v>
      </c>
    </row>
    <row r="5">
      <c r="A5" s="5">
        <v>44295.0</v>
      </c>
      <c r="B5" s="2" t="s">
        <v>15</v>
      </c>
      <c r="C5" s="2">
        <v>17783.0</v>
      </c>
      <c r="D5" s="2">
        <f t="shared" si="1"/>
        <v>9.785998224</v>
      </c>
    </row>
    <row r="6">
      <c r="A6" s="6">
        <v>44325.0</v>
      </c>
      <c r="B6" s="2" t="s">
        <v>16</v>
      </c>
      <c r="C6" s="2">
        <v>17775.0</v>
      </c>
      <c r="D6" s="2">
        <f t="shared" si="1"/>
        <v>9.785548255</v>
      </c>
    </row>
    <row r="7">
      <c r="A7" s="5">
        <v>44356.0</v>
      </c>
      <c r="B7" s="2" t="s">
        <v>17</v>
      </c>
      <c r="C7" s="2">
        <v>17798.0</v>
      </c>
      <c r="D7" s="2">
        <f t="shared" si="1"/>
        <v>9.78684137</v>
      </c>
    </row>
    <row r="8">
      <c r="A8" s="5">
        <v>44386.0</v>
      </c>
      <c r="B8" s="2" t="s">
        <v>18</v>
      </c>
      <c r="C8" s="2">
        <v>17818.0</v>
      </c>
      <c r="D8" s="2">
        <f t="shared" si="1"/>
        <v>9.787964461</v>
      </c>
    </row>
    <row r="9">
      <c r="A9" s="5">
        <v>44417.0</v>
      </c>
      <c r="B9" s="2" t="s">
        <v>19</v>
      </c>
      <c r="C9" s="2">
        <v>17823.0</v>
      </c>
      <c r="D9" s="2">
        <f t="shared" si="1"/>
        <v>9.788245037</v>
      </c>
    </row>
    <row r="10">
      <c r="A10" s="5">
        <v>44448.0</v>
      </c>
      <c r="B10" s="2" t="s">
        <v>20</v>
      </c>
      <c r="C10" s="2">
        <v>17841.0</v>
      </c>
      <c r="D10" s="2">
        <f t="shared" si="1"/>
        <v>9.789254458</v>
      </c>
    </row>
    <row r="11">
      <c r="A11" s="5">
        <v>44478.0</v>
      </c>
      <c r="B11" s="2" t="s">
        <v>21</v>
      </c>
      <c r="C11" s="2">
        <v>17862.0</v>
      </c>
      <c r="D11" s="2">
        <f t="shared" si="1"/>
        <v>9.79043083</v>
      </c>
    </row>
    <row r="12">
      <c r="A12" s="5">
        <v>44509.0</v>
      </c>
      <c r="B12" s="2" t="s">
        <v>22</v>
      </c>
      <c r="C12" s="2">
        <v>18485.0</v>
      </c>
      <c r="D12" s="2">
        <f t="shared" si="1"/>
        <v>9.824714871</v>
      </c>
    </row>
    <row r="13">
      <c r="A13" s="5">
        <v>44539.0</v>
      </c>
      <c r="B13" s="2" t="s">
        <v>23</v>
      </c>
      <c r="C13" s="2">
        <v>18479.0</v>
      </c>
      <c r="D13" s="2">
        <f t="shared" si="1"/>
        <v>9.824390231</v>
      </c>
    </row>
    <row r="14">
      <c r="A14" s="7">
        <v>44206.0</v>
      </c>
      <c r="B14" s="2" t="s">
        <v>24</v>
      </c>
      <c r="C14" s="2">
        <v>18437.0</v>
      </c>
      <c r="D14" s="2">
        <f t="shared" si="1"/>
        <v>9.822114794</v>
      </c>
    </row>
    <row r="15">
      <c r="A15" s="7">
        <v>44237.0</v>
      </c>
      <c r="B15" s="2" t="s">
        <v>25</v>
      </c>
      <c r="C15" s="2">
        <v>19025.0</v>
      </c>
      <c r="D15" s="2">
        <f t="shared" si="1"/>
        <v>9.853509183</v>
      </c>
    </row>
    <row r="16">
      <c r="A16" s="7">
        <v>44265.0</v>
      </c>
      <c r="B16" s="2" t="s">
        <v>26</v>
      </c>
      <c r="C16" s="2">
        <v>19069.0</v>
      </c>
      <c r="D16" s="2">
        <f t="shared" si="1"/>
        <v>9.855819259</v>
      </c>
    </row>
    <row r="17">
      <c r="A17" s="7">
        <v>44296.0</v>
      </c>
      <c r="B17" s="2" t="s">
        <v>15</v>
      </c>
      <c r="C17" s="2">
        <v>18958.0</v>
      </c>
      <c r="D17" s="2">
        <f t="shared" si="1"/>
        <v>9.849981285</v>
      </c>
    </row>
    <row r="18">
      <c r="A18" s="8">
        <v>44326.0</v>
      </c>
      <c r="B18" s="2" t="s">
        <v>27</v>
      </c>
      <c r="C18" s="2">
        <v>18980.0</v>
      </c>
      <c r="D18" s="2">
        <f t="shared" si="1"/>
        <v>9.851141072</v>
      </c>
    </row>
    <row r="19">
      <c r="A19" s="7">
        <v>44357.0</v>
      </c>
      <c r="B19" s="2" t="s">
        <v>28</v>
      </c>
      <c r="C19" s="2">
        <v>19070.0</v>
      </c>
      <c r="D19" s="2">
        <f t="shared" si="1"/>
        <v>9.855871699</v>
      </c>
    </row>
    <row r="20">
      <c r="A20" s="7">
        <v>44387.0</v>
      </c>
      <c r="B20" s="2" t="s">
        <v>29</v>
      </c>
      <c r="C20" s="2">
        <v>19080.0</v>
      </c>
      <c r="D20" s="2">
        <f t="shared" si="1"/>
        <v>9.856395945</v>
      </c>
    </row>
    <row r="21">
      <c r="A21" s="7">
        <v>44418.0</v>
      </c>
      <c r="B21" s="2" t="s">
        <v>30</v>
      </c>
      <c r="C21" s="2">
        <v>19490.0</v>
      </c>
      <c r="D21" s="2">
        <f t="shared" si="1"/>
        <v>9.877656793</v>
      </c>
    </row>
    <row r="22">
      <c r="A22" s="7">
        <v>44449.0</v>
      </c>
      <c r="B22" s="2" t="s">
        <v>31</v>
      </c>
      <c r="C22" s="2">
        <v>19490.0</v>
      </c>
      <c r="D22" s="2">
        <f t="shared" si="1"/>
        <v>9.877656793</v>
      </c>
    </row>
    <row r="23">
      <c r="A23" s="7">
        <v>44479.0</v>
      </c>
      <c r="B23" s="2" t="s">
        <v>32</v>
      </c>
      <c r="C23" s="2">
        <v>19498.0</v>
      </c>
      <c r="D23" s="2">
        <f t="shared" si="1"/>
        <v>9.878067175</v>
      </c>
    </row>
    <row r="24">
      <c r="A24" s="7">
        <v>44510.0</v>
      </c>
      <c r="B24" s="2" t="s">
        <v>33</v>
      </c>
      <c r="C24" s="2">
        <v>19498.0</v>
      </c>
      <c r="D24" s="2">
        <f t="shared" si="1"/>
        <v>9.878067175</v>
      </c>
    </row>
    <row r="25">
      <c r="A25" s="7">
        <v>44540.0</v>
      </c>
      <c r="B25" s="2" t="s">
        <v>34</v>
      </c>
      <c r="C25" s="2">
        <v>19498.0</v>
      </c>
      <c r="D25" s="2">
        <f t="shared" si="1"/>
        <v>9.878067175</v>
      </c>
    </row>
    <row r="26">
      <c r="A26" s="7">
        <v>44207.0</v>
      </c>
      <c r="B26" s="2" t="s">
        <v>35</v>
      </c>
      <c r="C26" s="2">
        <v>19498.0</v>
      </c>
      <c r="D26" s="2">
        <f t="shared" si="1"/>
        <v>9.878067175</v>
      </c>
    </row>
    <row r="27">
      <c r="A27" s="7">
        <v>44238.0</v>
      </c>
      <c r="B27" s="2" t="s">
        <v>36</v>
      </c>
      <c r="C27" s="2">
        <v>20878.0</v>
      </c>
      <c r="D27" s="2">
        <f t="shared" si="1"/>
        <v>9.946451252</v>
      </c>
    </row>
    <row r="28">
      <c r="A28" s="7">
        <v>44266.0</v>
      </c>
      <c r="B28" s="2" t="s">
        <v>37</v>
      </c>
      <c r="C28" s="2">
        <v>20895.0</v>
      </c>
      <c r="D28" s="2">
        <f t="shared" si="1"/>
        <v>9.947265175</v>
      </c>
    </row>
    <row r="29">
      <c r="A29" s="7">
        <v>44297.0</v>
      </c>
      <c r="B29" s="2" t="s">
        <v>38</v>
      </c>
      <c r="C29" s="2">
        <v>20645.0</v>
      </c>
      <c r="D29" s="2">
        <f t="shared" si="1"/>
        <v>9.935228438</v>
      </c>
    </row>
    <row r="30">
      <c r="A30" s="8">
        <v>44327.0</v>
      </c>
      <c r="B30" s="2" t="s">
        <v>39</v>
      </c>
      <c r="C30" s="2">
        <v>20545.0</v>
      </c>
      <c r="D30" s="2">
        <f t="shared" si="1"/>
        <v>9.930372881</v>
      </c>
    </row>
    <row r="31">
      <c r="A31" s="7">
        <v>44358.0</v>
      </c>
      <c r="B31" s="2" t="s">
        <v>40</v>
      </c>
      <c r="C31" s="2">
        <v>20585.0</v>
      </c>
      <c r="D31" s="2">
        <f t="shared" si="1"/>
        <v>9.932317934</v>
      </c>
    </row>
    <row r="32">
      <c r="A32" s="7">
        <v>44388.0</v>
      </c>
      <c r="B32" s="2" t="s">
        <v>41</v>
      </c>
      <c r="C32" s="2">
        <v>20595.0</v>
      </c>
      <c r="D32" s="2">
        <f t="shared" si="1"/>
        <v>9.932803607</v>
      </c>
    </row>
    <row r="33">
      <c r="A33" s="7">
        <v>44419.0</v>
      </c>
      <c r="B33" s="2" t="s">
        <v>42</v>
      </c>
      <c r="C33" s="2">
        <v>20832.0</v>
      </c>
      <c r="D33" s="2">
        <f t="shared" si="1"/>
        <v>9.944245545</v>
      </c>
    </row>
    <row r="34">
      <c r="A34" s="7">
        <v>44450.0</v>
      </c>
      <c r="B34" s="2" t="s">
        <v>43</v>
      </c>
      <c r="C34" s="2">
        <v>20830.0</v>
      </c>
      <c r="D34" s="2">
        <f t="shared" si="1"/>
        <v>9.944149534</v>
      </c>
    </row>
    <row r="35">
      <c r="A35" s="7">
        <v>44480.0</v>
      </c>
      <c r="B35" s="2" t="s">
        <v>44</v>
      </c>
      <c r="C35" s="2">
        <v>21009.0</v>
      </c>
      <c r="D35" s="2">
        <f t="shared" si="1"/>
        <v>9.952706196</v>
      </c>
    </row>
    <row r="36">
      <c r="A36" s="7">
        <v>44511.0</v>
      </c>
      <c r="B36" s="2" t="s">
        <v>45</v>
      </c>
      <c r="C36" s="2">
        <v>21006.0</v>
      </c>
      <c r="D36" s="2">
        <f t="shared" si="1"/>
        <v>9.95256339</v>
      </c>
    </row>
    <row r="37">
      <c r="A37" s="7">
        <v>44541.0</v>
      </c>
      <c r="B37" s="2" t="s">
        <v>46</v>
      </c>
      <c r="C37" s="2">
        <v>21034.0</v>
      </c>
      <c r="D37" s="2">
        <f t="shared" si="1"/>
        <v>9.953895455</v>
      </c>
    </row>
    <row r="38">
      <c r="A38" s="7">
        <v>44208.0</v>
      </c>
      <c r="B38" s="2" t="s">
        <v>47</v>
      </c>
      <c r="C38" s="2">
        <v>21005.0</v>
      </c>
      <c r="D38" s="2">
        <f t="shared" si="1"/>
        <v>9.952515784</v>
      </c>
    </row>
    <row r="39">
      <c r="A39" s="7">
        <v>44239.0</v>
      </c>
      <c r="B39" s="2" t="s">
        <v>48</v>
      </c>
      <c r="C39" s="2">
        <v>20835.0</v>
      </c>
      <c r="D39" s="2">
        <f t="shared" si="1"/>
        <v>9.944389544</v>
      </c>
    </row>
    <row r="40">
      <c r="A40" s="7">
        <v>44267.0</v>
      </c>
      <c r="B40" s="2" t="s">
        <v>49</v>
      </c>
      <c r="C40" s="2">
        <v>20850.0</v>
      </c>
      <c r="D40" s="2">
        <f t="shared" si="1"/>
        <v>9.945109227</v>
      </c>
    </row>
    <row r="41">
      <c r="A41" s="7">
        <v>44298.0</v>
      </c>
      <c r="B41" s="2" t="s">
        <v>50</v>
      </c>
      <c r="C41" s="2">
        <v>20865.0</v>
      </c>
      <c r="D41" s="2">
        <f t="shared" si="1"/>
        <v>9.945828393</v>
      </c>
    </row>
    <row r="42">
      <c r="A42" s="8">
        <v>44328.0</v>
      </c>
      <c r="B42" s="2" t="s">
        <v>51</v>
      </c>
      <c r="C42" s="2">
        <v>20870.0</v>
      </c>
      <c r="D42" s="2">
        <f t="shared" si="1"/>
        <v>9.946068</v>
      </c>
    </row>
    <row r="43">
      <c r="A43" s="7">
        <v>44359.0</v>
      </c>
      <c r="B43" s="2" t="s">
        <v>52</v>
      </c>
      <c r="C43" s="2">
        <v>20905.0</v>
      </c>
      <c r="D43" s="2">
        <f t="shared" si="1"/>
        <v>9.947743644</v>
      </c>
    </row>
    <row r="44">
      <c r="A44" s="7">
        <v>44389.0</v>
      </c>
      <c r="B44" s="2" t="s">
        <v>53</v>
      </c>
      <c r="C44" s="2">
        <v>20870.0</v>
      </c>
      <c r="D44" s="2">
        <f t="shared" si="1"/>
        <v>9.946068</v>
      </c>
    </row>
    <row r="45">
      <c r="A45" s="7">
        <v>44420.0</v>
      </c>
      <c r="B45" s="2" t="s">
        <v>54</v>
      </c>
      <c r="C45" s="2">
        <v>20840.0</v>
      </c>
      <c r="D45" s="2">
        <f t="shared" si="1"/>
        <v>9.944629496</v>
      </c>
    </row>
    <row r="46">
      <c r="A46" s="7">
        <v>44451.0</v>
      </c>
      <c r="B46" s="2" t="s">
        <v>55</v>
      </c>
      <c r="C46" s="2">
        <v>20885.0</v>
      </c>
      <c r="D46" s="2">
        <f t="shared" si="1"/>
        <v>9.946786477</v>
      </c>
    </row>
    <row r="47">
      <c r="A47" s="7">
        <v>44481.0</v>
      </c>
      <c r="B47" s="2" t="s">
        <v>56</v>
      </c>
      <c r="C47" s="2">
        <v>20850.0</v>
      </c>
      <c r="D47" s="2">
        <f t="shared" si="1"/>
        <v>9.945109227</v>
      </c>
    </row>
    <row r="48">
      <c r="A48" s="7">
        <v>44512.0</v>
      </c>
      <c r="B48" s="2" t="s">
        <v>57</v>
      </c>
      <c r="C48" s="2">
        <v>20850.0</v>
      </c>
      <c r="D48" s="2">
        <f t="shared" si="1"/>
        <v>9.945109227</v>
      </c>
    </row>
    <row r="49">
      <c r="A49" s="7">
        <v>44542.0</v>
      </c>
      <c r="B49" s="2" t="s">
        <v>58</v>
      </c>
      <c r="C49" s="2">
        <v>20840.0</v>
      </c>
      <c r="D49" s="2">
        <f t="shared" si="1"/>
        <v>9.944629496</v>
      </c>
    </row>
    <row r="50">
      <c r="A50" s="7">
        <v>44209.0</v>
      </c>
      <c r="B50" s="2" t="s">
        <v>59</v>
      </c>
      <c r="C50" s="2">
        <v>20840.0</v>
      </c>
      <c r="D50" s="2">
        <f t="shared" si="1"/>
        <v>9.944629496</v>
      </c>
    </row>
    <row r="51">
      <c r="A51" s="7">
        <v>44240.0</v>
      </c>
      <c r="B51" s="2" t="s">
        <v>60</v>
      </c>
      <c r="C51" s="2">
        <v>20955.0</v>
      </c>
      <c r="D51" s="2">
        <f t="shared" si="1"/>
        <v>9.95013256</v>
      </c>
    </row>
    <row r="52">
      <c r="A52" s="7">
        <v>44268.0</v>
      </c>
      <c r="B52" s="2" t="s">
        <v>61</v>
      </c>
      <c r="C52" s="2">
        <v>20935.0</v>
      </c>
      <c r="D52" s="2">
        <f t="shared" si="1"/>
        <v>9.949177678</v>
      </c>
    </row>
    <row r="53">
      <c r="A53" s="7">
        <v>44299.0</v>
      </c>
      <c r="B53" s="2" t="s">
        <v>62</v>
      </c>
      <c r="C53" s="2">
        <v>20930.0</v>
      </c>
      <c r="D53" s="2">
        <f t="shared" si="1"/>
        <v>9.948938815</v>
      </c>
    </row>
    <row r="54">
      <c r="A54" s="8">
        <v>44329.0</v>
      </c>
      <c r="B54" s="2" t="s">
        <v>63</v>
      </c>
      <c r="C54" s="2">
        <v>21013.0</v>
      </c>
      <c r="D54" s="2">
        <f t="shared" si="1"/>
        <v>9.952896573</v>
      </c>
    </row>
    <row r="55">
      <c r="A55" s="7">
        <v>44360.0</v>
      </c>
      <c r="B55" s="2" t="s">
        <v>64</v>
      </c>
      <c r="C55" s="2">
        <v>21205.0</v>
      </c>
      <c r="D55" s="2">
        <f t="shared" si="1"/>
        <v>9.961992282</v>
      </c>
    </row>
    <row r="56">
      <c r="A56" s="7">
        <v>44390.0</v>
      </c>
      <c r="B56" s="2" t="s">
        <v>65</v>
      </c>
      <c r="C56" s="2">
        <v>21175.0</v>
      </c>
      <c r="D56" s="2">
        <f t="shared" si="1"/>
        <v>9.96057652</v>
      </c>
    </row>
    <row r="57">
      <c r="A57" s="7">
        <v>44421.0</v>
      </c>
      <c r="B57" s="2" t="s">
        <v>66</v>
      </c>
      <c r="C57" s="2">
        <v>21155.0</v>
      </c>
      <c r="D57" s="2">
        <f t="shared" si="1"/>
        <v>9.959631563</v>
      </c>
    </row>
    <row r="58">
      <c r="A58" s="7">
        <v>44452.0</v>
      </c>
      <c r="B58" s="2" t="s">
        <v>67</v>
      </c>
      <c r="C58" s="2">
        <v>21113.0</v>
      </c>
      <c r="D58" s="2">
        <f t="shared" si="1"/>
        <v>9.957644243</v>
      </c>
    </row>
    <row r="59">
      <c r="A59" s="7">
        <v>44482.0</v>
      </c>
      <c r="B59" s="2" t="s">
        <v>68</v>
      </c>
      <c r="C59" s="2">
        <v>21100.0</v>
      </c>
      <c r="D59" s="2">
        <f t="shared" si="1"/>
        <v>9.957028319</v>
      </c>
    </row>
    <row r="60">
      <c r="A60" s="7">
        <v>44513.0</v>
      </c>
      <c r="B60" s="2" t="s">
        <v>69</v>
      </c>
      <c r="C60" s="2">
        <v>21120.0</v>
      </c>
      <c r="D60" s="2">
        <f t="shared" si="1"/>
        <v>9.957975738</v>
      </c>
    </row>
    <row r="61">
      <c r="A61" s="7">
        <v>44543.0</v>
      </c>
      <c r="B61" s="2" t="s">
        <v>70</v>
      </c>
      <c r="C61" s="2">
        <v>21095.0</v>
      </c>
      <c r="D61" s="2">
        <f t="shared" si="1"/>
        <v>9.956791325</v>
      </c>
    </row>
    <row r="62">
      <c r="A62" s="7">
        <v>44210.0</v>
      </c>
      <c r="B62" s="2" t="s">
        <v>71</v>
      </c>
      <c r="C62" s="2">
        <v>21060.0</v>
      </c>
      <c r="D62" s="2">
        <f t="shared" si="1"/>
        <v>9.955130786</v>
      </c>
    </row>
    <row r="63">
      <c r="A63" s="7">
        <v>44241.0</v>
      </c>
      <c r="B63" s="2" t="s">
        <v>72</v>
      </c>
      <c r="C63" s="2">
        <v>21100.0</v>
      </c>
      <c r="D63" s="2">
        <f t="shared" si="1"/>
        <v>9.957028319</v>
      </c>
    </row>
    <row r="64">
      <c r="A64" s="7">
        <v>44269.0</v>
      </c>
      <c r="B64" s="2" t="s">
        <v>73</v>
      </c>
      <c r="C64" s="2">
        <v>21098.0</v>
      </c>
      <c r="D64" s="2">
        <f t="shared" si="1"/>
        <v>9.956933528</v>
      </c>
    </row>
    <row r="65">
      <c r="A65" s="7">
        <v>44300.0</v>
      </c>
      <c r="B65" s="2" t="s">
        <v>74</v>
      </c>
      <c r="C65" s="2">
        <v>21083.0</v>
      </c>
      <c r="D65" s="2">
        <f t="shared" si="1"/>
        <v>9.956222308</v>
      </c>
    </row>
    <row r="66">
      <c r="A66" s="8">
        <v>44330.0</v>
      </c>
      <c r="B66" s="2" t="s">
        <v>75</v>
      </c>
      <c r="C66" s="2">
        <v>21158.0</v>
      </c>
      <c r="D66" s="2">
        <f t="shared" si="1"/>
        <v>9.959773364</v>
      </c>
    </row>
    <row r="67">
      <c r="A67" s="7">
        <v>44361.0</v>
      </c>
      <c r="B67" s="2" t="s">
        <v>76</v>
      </c>
      <c r="C67" s="2">
        <v>21330.0</v>
      </c>
      <c r="D67" s="2">
        <f t="shared" si="1"/>
        <v>9.967869811</v>
      </c>
    </row>
    <row r="68">
      <c r="A68" s="7">
        <v>44391.0</v>
      </c>
      <c r="B68" s="2" t="s">
        <v>77</v>
      </c>
      <c r="C68" s="2">
        <v>21218.0</v>
      </c>
      <c r="D68" s="2">
        <f t="shared" si="1"/>
        <v>9.962605157</v>
      </c>
    </row>
    <row r="69">
      <c r="A69" s="7">
        <v>44422.0</v>
      </c>
      <c r="B69" s="2" t="s">
        <v>78</v>
      </c>
      <c r="C69" s="2">
        <v>21195.0</v>
      </c>
      <c r="D69" s="2">
        <f t="shared" si="1"/>
        <v>9.961520584</v>
      </c>
    </row>
    <row r="70">
      <c r="A70" s="7">
        <v>44453.0</v>
      </c>
      <c r="B70" s="2" t="s">
        <v>79</v>
      </c>
      <c r="C70" s="2">
        <v>21228.0</v>
      </c>
      <c r="D70" s="2">
        <f t="shared" si="1"/>
        <v>9.963076344</v>
      </c>
    </row>
    <row r="71">
      <c r="A71" s="7">
        <v>44483.0</v>
      </c>
      <c r="B71" s="2" t="s">
        <v>80</v>
      </c>
      <c r="C71" s="2">
        <v>21280.0</v>
      </c>
      <c r="D71" s="2">
        <f t="shared" si="1"/>
        <v>9.965522943</v>
      </c>
    </row>
    <row r="72">
      <c r="A72" s="7">
        <v>44514.0</v>
      </c>
      <c r="B72" s="2" t="s">
        <v>81</v>
      </c>
      <c r="C72" s="2">
        <v>21398.0</v>
      </c>
      <c r="D72" s="2">
        <f t="shared" si="1"/>
        <v>9.971052739</v>
      </c>
    </row>
    <row r="73">
      <c r="A73" s="7">
        <v>44544.0</v>
      </c>
      <c r="B73" s="2" t="s">
        <v>82</v>
      </c>
      <c r="C73" s="2">
        <v>21388.0</v>
      </c>
      <c r="D73" s="2">
        <f t="shared" si="1"/>
        <v>9.970585296</v>
      </c>
    </row>
    <row r="74">
      <c r="A74" s="7">
        <v>44211.0</v>
      </c>
      <c r="B74" s="2" t="s">
        <v>83</v>
      </c>
      <c r="C74" s="2">
        <v>21317.0</v>
      </c>
      <c r="D74" s="2">
        <f t="shared" si="1"/>
        <v>9.967260155</v>
      </c>
    </row>
    <row r="75">
      <c r="A75" s="7">
        <v>44242.0</v>
      </c>
      <c r="B75" s="2" t="s">
        <v>84</v>
      </c>
      <c r="C75" s="2">
        <v>21348.0</v>
      </c>
      <c r="D75" s="2">
        <f t="shared" si="1"/>
        <v>9.968713337</v>
      </c>
    </row>
    <row r="76">
      <c r="A76" s="7">
        <v>44270.0</v>
      </c>
      <c r="B76" s="2" t="s">
        <v>85</v>
      </c>
      <c r="C76" s="2">
        <v>21555.0</v>
      </c>
      <c r="D76" s="2">
        <f t="shared" si="1"/>
        <v>9.978363087</v>
      </c>
    </row>
    <row r="77">
      <c r="A77" s="7">
        <v>44301.0</v>
      </c>
      <c r="B77" s="2" t="s">
        <v>86</v>
      </c>
      <c r="C77" s="2">
        <v>21590.0</v>
      </c>
      <c r="D77" s="2">
        <f t="shared" si="1"/>
        <v>9.979985524</v>
      </c>
    </row>
    <row r="78">
      <c r="A78" s="8">
        <v>44331.0</v>
      </c>
      <c r="B78" s="2" t="s">
        <v>87</v>
      </c>
      <c r="C78" s="2">
        <v>21815.0</v>
      </c>
      <c r="D78" s="2">
        <f t="shared" si="1"/>
        <v>9.990353086</v>
      </c>
    </row>
    <row r="79">
      <c r="A79" s="7">
        <v>44362.0</v>
      </c>
      <c r="B79" s="2" t="s">
        <v>88</v>
      </c>
      <c r="C79" s="2">
        <v>21839.0</v>
      </c>
      <c r="D79" s="2">
        <f t="shared" si="1"/>
        <v>9.991452641</v>
      </c>
    </row>
    <row r="80">
      <c r="A80" s="7">
        <v>44392.0</v>
      </c>
      <c r="B80" s="2" t="s">
        <v>89</v>
      </c>
      <c r="C80" s="2">
        <v>21818.0</v>
      </c>
      <c r="D80" s="2">
        <f t="shared" si="1"/>
        <v>9.990490596</v>
      </c>
    </row>
    <row r="81">
      <c r="A81" s="7">
        <v>44423.0</v>
      </c>
      <c r="B81" s="2" t="s">
        <v>90</v>
      </c>
      <c r="C81" s="2">
        <v>22482.0</v>
      </c>
      <c r="D81" s="2">
        <f t="shared" si="1"/>
        <v>10.02047027</v>
      </c>
    </row>
    <row r="82">
      <c r="A82" s="7">
        <v>44454.0</v>
      </c>
      <c r="B82" s="2" t="s">
        <v>91</v>
      </c>
      <c r="C82" s="2">
        <v>22478.0</v>
      </c>
      <c r="D82" s="2">
        <f t="shared" si="1"/>
        <v>10.02029233</v>
      </c>
    </row>
    <row r="83">
      <c r="A83" s="7">
        <v>44484.0</v>
      </c>
      <c r="B83" s="2" t="s">
        <v>91</v>
      </c>
      <c r="C83" s="2">
        <v>22336.0</v>
      </c>
      <c r="D83" s="2">
        <f t="shared" si="1"/>
        <v>10.01395501</v>
      </c>
    </row>
    <row r="84">
      <c r="A84" s="7">
        <v>44515.0</v>
      </c>
      <c r="B84" s="2" t="s">
        <v>84</v>
      </c>
      <c r="C84" s="2">
        <v>22505.0</v>
      </c>
      <c r="D84" s="2">
        <f t="shared" si="1"/>
        <v>10.02149279</v>
      </c>
    </row>
    <row r="85">
      <c r="A85" s="7">
        <v>44545.0</v>
      </c>
      <c r="B85" s="2" t="s">
        <v>92</v>
      </c>
      <c r="C85" s="2">
        <v>22485.0</v>
      </c>
      <c r="D85" s="2">
        <f t="shared" si="1"/>
        <v>10.0206037</v>
      </c>
    </row>
    <row r="86">
      <c r="A86" s="7">
        <v>44212.0</v>
      </c>
      <c r="B86" s="2" t="s">
        <v>93</v>
      </c>
      <c r="C86" s="2">
        <v>22230.0</v>
      </c>
      <c r="D86" s="2">
        <f t="shared" si="1"/>
        <v>10.00919801</v>
      </c>
    </row>
    <row r="87">
      <c r="A87" s="7">
        <v>44243.0</v>
      </c>
      <c r="B87" s="2" t="s">
        <v>94</v>
      </c>
      <c r="C87" s="2">
        <v>22300.0</v>
      </c>
      <c r="D87" s="2">
        <f t="shared" si="1"/>
        <v>10.01234196</v>
      </c>
    </row>
    <row r="88">
      <c r="A88" s="7">
        <v>44271.0</v>
      </c>
      <c r="B88" s="2" t="s">
        <v>95</v>
      </c>
      <c r="C88" s="2">
        <v>22293.0</v>
      </c>
      <c r="D88" s="2">
        <f t="shared" si="1"/>
        <v>10.01202801</v>
      </c>
    </row>
    <row r="89">
      <c r="A89" s="7">
        <v>44302.0</v>
      </c>
      <c r="B89" s="2" t="s">
        <v>96</v>
      </c>
      <c r="C89" s="2">
        <v>22288.0</v>
      </c>
      <c r="D89" s="2">
        <f t="shared" si="1"/>
        <v>10.0118037</v>
      </c>
    </row>
    <row r="90">
      <c r="A90" s="8">
        <v>44332.0</v>
      </c>
      <c r="B90" s="2" t="s">
        <v>97</v>
      </c>
      <c r="C90" s="2">
        <v>22390.0</v>
      </c>
      <c r="D90" s="2">
        <f t="shared" si="1"/>
        <v>10.01636971</v>
      </c>
    </row>
    <row r="91">
      <c r="A91" s="7">
        <v>44363.0</v>
      </c>
      <c r="B91" s="2" t="s">
        <v>98</v>
      </c>
      <c r="C91" s="2">
        <v>22304.0</v>
      </c>
      <c r="D91" s="2">
        <f t="shared" si="1"/>
        <v>10.01252131</v>
      </c>
    </row>
    <row r="92">
      <c r="A92" s="7">
        <v>44393.0</v>
      </c>
      <c r="B92" s="2" t="s">
        <v>99</v>
      </c>
      <c r="C92" s="2">
        <v>22299.0</v>
      </c>
      <c r="D92" s="2">
        <f t="shared" si="1"/>
        <v>10.01229711</v>
      </c>
    </row>
    <row r="93">
      <c r="A93" s="7">
        <v>44424.0</v>
      </c>
      <c r="B93" s="2" t="s">
        <v>100</v>
      </c>
      <c r="C93" s="2">
        <v>22305.0</v>
      </c>
      <c r="D93" s="2">
        <f t="shared" si="1"/>
        <v>10.01256615</v>
      </c>
    </row>
    <row r="94">
      <c r="A94" s="7">
        <v>44455.0</v>
      </c>
      <c r="B94" s="2" t="s">
        <v>101</v>
      </c>
      <c r="C94" s="2">
        <v>22296.0</v>
      </c>
      <c r="D94" s="2">
        <f t="shared" si="1"/>
        <v>10.01216257</v>
      </c>
    </row>
    <row r="95">
      <c r="A95" s="7">
        <v>44485.0</v>
      </c>
      <c r="B95" s="2" t="s">
        <v>102</v>
      </c>
      <c r="C95" s="2">
        <v>22324.0</v>
      </c>
      <c r="D95" s="2">
        <f t="shared" si="1"/>
        <v>10.01341761</v>
      </c>
    </row>
    <row r="96">
      <c r="A96" s="7">
        <v>44516.0</v>
      </c>
      <c r="B96" s="2" t="s">
        <v>103</v>
      </c>
      <c r="C96" s="2">
        <v>22666.0</v>
      </c>
      <c r="D96" s="2">
        <f t="shared" si="1"/>
        <v>10.02862128</v>
      </c>
    </row>
    <row r="97">
      <c r="A97" s="7">
        <v>44546.0</v>
      </c>
      <c r="B97" s="2" t="s">
        <v>104</v>
      </c>
      <c r="C97" s="2">
        <v>22761.0</v>
      </c>
      <c r="D97" s="2">
        <f t="shared" si="1"/>
        <v>10.03280382</v>
      </c>
    </row>
    <row r="98">
      <c r="A98" s="7">
        <v>44213.0</v>
      </c>
      <c r="B98" s="2" t="s">
        <v>105</v>
      </c>
      <c r="C98" s="2">
        <v>22593.0</v>
      </c>
      <c r="D98" s="2">
        <f t="shared" si="1"/>
        <v>10.0253954</v>
      </c>
    </row>
    <row r="99">
      <c r="A99" s="7">
        <v>44244.0</v>
      </c>
      <c r="B99" s="2" t="s">
        <v>106</v>
      </c>
      <c r="C99" s="2">
        <v>22764.0</v>
      </c>
      <c r="D99" s="2">
        <f t="shared" si="1"/>
        <v>10.03293562</v>
      </c>
    </row>
    <row r="100">
      <c r="A100" s="7">
        <v>44272.0</v>
      </c>
      <c r="B100" s="2" t="s">
        <v>72</v>
      </c>
      <c r="C100" s="2">
        <v>22755.0</v>
      </c>
      <c r="D100" s="2">
        <f t="shared" si="1"/>
        <v>10.03254018</v>
      </c>
    </row>
    <row r="101">
      <c r="A101" s="7">
        <v>44303.0</v>
      </c>
      <c r="B101" s="2" t="s">
        <v>107</v>
      </c>
      <c r="C101" s="2">
        <v>22744.0</v>
      </c>
      <c r="D101" s="2">
        <f t="shared" si="1"/>
        <v>10.03205665</v>
      </c>
    </row>
    <row r="102">
      <c r="A102" s="8">
        <v>44333.0</v>
      </c>
      <c r="B102" s="2" t="s">
        <v>108</v>
      </c>
      <c r="C102" s="2">
        <v>22715.0</v>
      </c>
      <c r="D102" s="2">
        <f t="shared" si="1"/>
        <v>10.03078078</v>
      </c>
    </row>
    <row r="103">
      <c r="A103" s="7">
        <v>44364.0</v>
      </c>
      <c r="B103" s="2" t="s">
        <v>109</v>
      </c>
      <c r="C103" s="2">
        <v>22731.0</v>
      </c>
      <c r="D103" s="2">
        <f t="shared" si="1"/>
        <v>10.03148491</v>
      </c>
    </row>
    <row r="104">
      <c r="A104" s="7">
        <v>44394.0</v>
      </c>
      <c r="B104" s="2" t="s">
        <v>110</v>
      </c>
      <c r="C104" s="2">
        <v>22735.0</v>
      </c>
      <c r="D104" s="2">
        <f t="shared" si="1"/>
        <v>10.03166087</v>
      </c>
    </row>
    <row r="105">
      <c r="A105" s="7">
        <v>44425.0</v>
      </c>
      <c r="B105" s="2" t="s">
        <v>111</v>
      </c>
      <c r="C105" s="2">
        <v>22728.0</v>
      </c>
      <c r="D105" s="2">
        <f t="shared" si="1"/>
        <v>10.03135292</v>
      </c>
    </row>
    <row r="106">
      <c r="A106" s="7">
        <v>44456.0</v>
      </c>
      <c r="B106" s="2" t="s">
        <v>112</v>
      </c>
      <c r="C106" s="2">
        <v>22730.0</v>
      </c>
      <c r="D106" s="2">
        <f t="shared" si="1"/>
        <v>10.03144092</v>
      </c>
    </row>
    <row r="107">
      <c r="A107" s="7">
        <v>44486.0</v>
      </c>
      <c r="B107" s="2" t="s">
        <v>113</v>
      </c>
      <c r="C107" s="2">
        <v>22711.0</v>
      </c>
      <c r="D107" s="2">
        <f t="shared" si="1"/>
        <v>10.03060467</v>
      </c>
    </row>
    <row r="108">
      <c r="A108" s="7">
        <v>44517.0</v>
      </c>
      <c r="B108" s="2" t="s">
        <v>114</v>
      </c>
      <c r="C108" s="2">
        <v>22718.0</v>
      </c>
      <c r="D108" s="2">
        <f t="shared" si="1"/>
        <v>10.03091284</v>
      </c>
    </row>
    <row r="109">
      <c r="A109" s="7">
        <v>44547.0</v>
      </c>
      <c r="B109" s="2" t="s">
        <v>81</v>
      </c>
      <c r="C109" s="2">
        <v>22698.0</v>
      </c>
      <c r="D109" s="2">
        <f t="shared" si="1"/>
        <v>10.03003209</v>
      </c>
    </row>
    <row r="110">
      <c r="A110" s="7">
        <v>44214.0</v>
      </c>
      <c r="B110" s="2" t="s">
        <v>115</v>
      </c>
      <c r="C110" s="2">
        <v>22705.0</v>
      </c>
      <c r="D110" s="2">
        <f t="shared" si="1"/>
        <v>10.03034044</v>
      </c>
    </row>
    <row r="111">
      <c r="A111" s="7">
        <v>44245.0</v>
      </c>
      <c r="B111" s="2" t="s">
        <v>116</v>
      </c>
      <c r="C111" s="2">
        <v>22759.0</v>
      </c>
      <c r="D111" s="2">
        <f t="shared" si="1"/>
        <v>10.03271595</v>
      </c>
    </row>
    <row r="112">
      <c r="A112" s="7">
        <v>44273.0</v>
      </c>
      <c r="B112" s="2" t="s">
        <v>117</v>
      </c>
      <c r="C112" s="2">
        <v>22794.0</v>
      </c>
      <c r="D112" s="2">
        <f t="shared" si="1"/>
        <v>10.03425262</v>
      </c>
    </row>
    <row r="113">
      <c r="A113" s="7">
        <v>44304.0</v>
      </c>
      <c r="B113" s="2" t="s">
        <v>118</v>
      </c>
      <c r="C113" s="2">
        <v>22760.0</v>
      </c>
      <c r="D113" s="2">
        <f t="shared" si="1"/>
        <v>10.03275989</v>
      </c>
    </row>
    <row r="114">
      <c r="A114" s="8">
        <v>44334.0</v>
      </c>
      <c r="B114" s="2" t="s">
        <v>119</v>
      </c>
      <c r="C114" s="2">
        <v>22804.0</v>
      </c>
      <c r="D114" s="2">
        <f t="shared" si="1"/>
        <v>10.03469124</v>
      </c>
    </row>
    <row r="115">
      <c r="A115" s="7">
        <v>44365.0</v>
      </c>
      <c r="B115" s="2" t="s">
        <v>120</v>
      </c>
      <c r="C115" s="2">
        <v>22938.0</v>
      </c>
      <c r="D115" s="2">
        <f t="shared" si="1"/>
        <v>10.0405502</v>
      </c>
    </row>
    <row r="116">
      <c r="A116" s="7">
        <v>44395.0</v>
      </c>
      <c r="B116" s="2" t="s">
        <v>121</v>
      </c>
      <c r="C116" s="2">
        <v>23283.0</v>
      </c>
      <c r="D116" s="2">
        <f t="shared" si="1"/>
        <v>10.05547876</v>
      </c>
    </row>
    <row r="117">
      <c r="A117" s="7">
        <v>44426.0</v>
      </c>
      <c r="B117" s="2" t="s">
        <v>122</v>
      </c>
      <c r="C117" s="2">
        <v>23299.0</v>
      </c>
      <c r="D117" s="2">
        <f t="shared" si="1"/>
        <v>10.05616572</v>
      </c>
    </row>
    <row r="118">
      <c r="A118" s="7">
        <v>44457.0</v>
      </c>
      <c r="B118" s="2" t="s">
        <v>122</v>
      </c>
      <c r="C118" s="2">
        <v>23315.0</v>
      </c>
      <c r="D118" s="2">
        <f t="shared" si="1"/>
        <v>10.05685221</v>
      </c>
    </row>
    <row r="119">
      <c r="A119" s="7">
        <v>44487.0</v>
      </c>
      <c r="B119" s="2" t="s">
        <v>123</v>
      </c>
      <c r="C119" s="2">
        <v>23344.0</v>
      </c>
      <c r="D119" s="2">
        <f t="shared" si="1"/>
        <v>10.05809527</v>
      </c>
    </row>
    <row r="120">
      <c r="A120" s="7">
        <v>44518.0</v>
      </c>
      <c r="B120" s="2" t="s">
        <v>124</v>
      </c>
      <c r="C120" s="2">
        <v>23320.0</v>
      </c>
      <c r="D120" s="2">
        <f t="shared" si="1"/>
        <v>10.05706664</v>
      </c>
    </row>
    <row r="121">
      <c r="A121" s="7">
        <v>44548.0</v>
      </c>
      <c r="B121" s="2" t="s">
        <v>113</v>
      </c>
      <c r="C121" s="2">
        <v>23175.0</v>
      </c>
      <c r="D121" s="2">
        <f t="shared" si="1"/>
        <v>10.05082939</v>
      </c>
    </row>
    <row r="122">
      <c r="A122" s="7">
        <v>44215.0</v>
      </c>
      <c r="B122" s="2" t="s">
        <v>125</v>
      </c>
      <c r="C122" s="2">
        <v>23201.0</v>
      </c>
      <c r="D122" s="2">
        <f t="shared" si="1"/>
        <v>10.05195066</v>
      </c>
    </row>
    <row r="123">
      <c r="A123" s="7">
        <v>44246.0</v>
      </c>
      <c r="B123" s="2" t="s">
        <v>126</v>
      </c>
      <c r="C123" s="2">
        <v>23199.0</v>
      </c>
      <c r="D123" s="2">
        <f t="shared" si="1"/>
        <v>10.05186445</v>
      </c>
    </row>
    <row r="124">
      <c r="A124" s="7">
        <v>44274.0</v>
      </c>
      <c r="B124" s="2" t="s">
        <v>127</v>
      </c>
      <c r="C124" s="2">
        <v>23189.0</v>
      </c>
      <c r="D124" s="2">
        <f t="shared" si="1"/>
        <v>10.05143331</v>
      </c>
    </row>
    <row r="125">
      <c r="A125" s="7">
        <v>44305.0</v>
      </c>
      <c r="B125" s="2" t="s">
        <v>128</v>
      </c>
      <c r="C125" s="2">
        <v>23280.0</v>
      </c>
      <c r="D125" s="2">
        <f t="shared" si="1"/>
        <v>10.0553499</v>
      </c>
    </row>
    <row r="126">
      <c r="A126" s="8">
        <v>44335.0</v>
      </c>
      <c r="B126" s="2" t="s">
        <v>129</v>
      </c>
      <c r="C126" s="2">
        <v>23415.0</v>
      </c>
      <c r="D126" s="2">
        <f t="shared" si="1"/>
        <v>10.06113212</v>
      </c>
    </row>
    <row r="127">
      <c r="A127" s="7">
        <v>44366.0</v>
      </c>
      <c r="B127" s="2" t="s">
        <v>130</v>
      </c>
      <c r="C127" s="2">
        <v>23301.0</v>
      </c>
      <c r="D127" s="2">
        <f t="shared" si="1"/>
        <v>10.05625156</v>
      </c>
    </row>
    <row r="128">
      <c r="A128" s="7">
        <v>44396.0</v>
      </c>
      <c r="B128" s="2" t="s">
        <v>131</v>
      </c>
      <c r="C128" s="2">
        <v>23205.0</v>
      </c>
      <c r="D128" s="2">
        <f t="shared" si="1"/>
        <v>10.05212305</v>
      </c>
    </row>
    <row r="129">
      <c r="A129" s="7">
        <v>44427.0</v>
      </c>
      <c r="B129" s="2" t="s">
        <v>132</v>
      </c>
      <c r="C129" s="2">
        <v>23196.0</v>
      </c>
      <c r="D129" s="2">
        <f t="shared" si="1"/>
        <v>10.05173513</v>
      </c>
    </row>
    <row r="130">
      <c r="A130" s="7">
        <v>44458.0</v>
      </c>
      <c r="B130" s="2" t="s">
        <v>133</v>
      </c>
      <c r="C130" s="2">
        <v>23203.0</v>
      </c>
      <c r="D130" s="2">
        <f t="shared" si="1"/>
        <v>10.05203686</v>
      </c>
    </row>
    <row r="131">
      <c r="A131" s="7">
        <v>44488.0</v>
      </c>
      <c r="B131" s="2" t="s">
        <v>134</v>
      </c>
      <c r="C131" s="2">
        <v>23202.0</v>
      </c>
      <c r="D131" s="2">
        <f t="shared" si="1"/>
        <v>10.05199376</v>
      </c>
    </row>
    <row r="132">
      <c r="A132" s="7">
        <v>44519.0</v>
      </c>
      <c r="B132" s="2" t="s">
        <v>135</v>
      </c>
      <c r="C132" s="2">
        <v>23197.0</v>
      </c>
      <c r="D132" s="2">
        <f t="shared" si="1"/>
        <v>10.05177824</v>
      </c>
    </row>
    <row r="133">
      <c r="A133" s="7">
        <v>44549.0</v>
      </c>
      <c r="B133" s="2" t="s">
        <v>136</v>
      </c>
      <c r="C133" s="2">
        <v>23173.0</v>
      </c>
      <c r="D133" s="2">
        <f t="shared" si="1"/>
        <v>10.05074309</v>
      </c>
    </row>
    <row r="134">
      <c r="A134" s="7">
        <v>44216.0</v>
      </c>
      <c r="B134" s="2" t="s">
        <v>137</v>
      </c>
      <c r="C134" s="2">
        <v>23223.0</v>
      </c>
      <c r="D134" s="2">
        <f t="shared" si="1"/>
        <v>10.05289845</v>
      </c>
    </row>
    <row r="135">
      <c r="A135" s="7">
        <v>44247.0</v>
      </c>
      <c r="B135" s="2" t="s">
        <v>138</v>
      </c>
      <c r="C135" s="2">
        <v>23240.0</v>
      </c>
      <c r="D135" s="2">
        <f t="shared" si="1"/>
        <v>10.05363021</v>
      </c>
    </row>
    <row r="136">
      <c r="A136" s="7">
        <v>44275.0</v>
      </c>
      <c r="B136" s="2" t="s">
        <v>139</v>
      </c>
      <c r="C136" s="2">
        <v>23637.0</v>
      </c>
      <c r="D136" s="2">
        <f t="shared" si="1"/>
        <v>10.07056856</v>
      </c>
    </row>
    <row r="137">
      <c r="A137" s="7">
        <v>44306.0</v>
      </c>
      <c r="B137" s="2" t="s">
        <v>128</v>
      </c>
      <c r="C137" s="2">
        <v>23426.0</v>
      </c>
      <c r="D137" s="2">
        <f t="shared" si="1"/>
        <v>10.0616018</v>
      </c>
    </row>
    <row r="138">
      <c r="A138" s="8">
        <v>44336.0</v>
      </c>
      <c r="B138" s="2" t="s">
        <v>98</v>
      </c>
      <c r="C138" s="2">
        <v>23282.0</v>
      </c>
      <c r="D138" s="2">
        <f t="shared" si="1"/>
        <v>10.05543581</v>
      </c>
    </row>
    <row r="139">
      <c r="A139" s="7">
        <v>44367.0</v>
      </c>
      <c r="B139" s="2" t="s">
        <v>140</v>
      </c>
      <c r="C139" s="2">
        <v>23196.0</v>
      </c>
      <c r="D139" s="2">
        <f t="shared" si="1"/>
        <v>10.05173513</v>
      </c>
    </row>
    <row r="140">
      <c r="A140" s="7">
        <v>44397.0</v>
      </c>
      <c r="B140" s="2" t="s">
        <v>141</v>
      </c>
      <c r="C140" s="2">
        <v>23167.0</v>
      </c>
      <c r="D140" s="2">
        <f t="shared" si="1"/>
        <v>10.05048413</v>
      </c>
    </row>
    <row r="141">
      <c r="A141" s="7">
        <v>44428.0</v>
      </c>
      <c r="B141" s="2" t="s">
        <v>142</v>
      </c>
      <c r="C141" s="2">
        <v>23166.0</v>
      </c>
      <c r="D141" s="2">
        <f t="shared" si="1"/>
        <v>10.05044097</v>
      </c>
    </row>
    <row r="142">
      <c r="A142" s="7">
        <v>44459.0</v>
      </c>
      <c r="B142" s="2" t="s">
        <v>113</v>
      </c>
      <c r="C142" s="2">
        <v>23184.0</v>
      </c>
      <c r="D142" s="2">
        <f t="shared" si="1"/>
        <v>10.05121766</v>
      </c>
    </row>
    <row r="143">
      <c r="A143" s="7">
        <v>44489.0</v>
      </c>
      <c r="B143" s="2" t="s">
        <v>143</v>
      </c>
      <c r="C143" s="2">
        <v>23178.0</v>
      </c>
      <c r="D143" s="2">
        <f t="shared" si="1"/>
        <v>10.05095883</v>
      </c>
    </row>
    <row r="144">
      <c r="A144" s="7">
        <v>44520.0</v>
      </c>
      <c r="B144" s="2" t="s">
        <v>144</v>
      </c>
      <c r="C144" s="2">
        <v>23133.0</v>
      </c>
      <c r="D144" s="2">
        <f t="shared" si="1"/>
        <v>10.04901545</v>
      </c>
    </row>
    <row r="145">
      <c r="A145" s="7">
        <v>44550.0</v>
      </c>
      <c r="B145" s="2" t="s">
        <v>145</v>
      </c>
      <c r="C145" s="2">
        <v>23098.0</v>
      </c>
      <c r="D145" s="2">
        <f t="shared" si="1"/>
        <v>10.04750131</v>
      </c>
    </row>
    <row r="146">
      <c r="A146" s="7">
        <v>44217.0</v>
      </c>
      <c r="B146" s="2" t="s">
        <v>146</v>
      </c>
      <c r="C146" s="2">
        <v>23049.0</v>
      </c>
      <c r="D146" s="2">
        <f t="shared" si="1"/>
        <v>10.04537766</v>
      </c>
    </row>
    <row r="147">
      <c r="A147" s="7">
        <v>44248.0</v>
      </c>
      <c r="B147" s="2" t="s">
        <v>147</v>
      </c>
      <c r="C147" s="2">
        <v>23018.0</v>
      </c>
      <c r="D147" s="2">
        <f t="shared" si="1"/>
        <v>10.0440318</v>
      </c>
    </row>
    <row r="148">
      <c r="A148" s="7">
        <v>44276.0</v>
      </c>
      <c r="B148" s="2" t="s">
        <v>148</v>
      </c>
      <c r="C148" s="2">
        <v>23065.0</v>
      </c>
      <c r="D148" s="2">
        <f t="shared" si="1"/>
        <v>10.0460716</v>
      </c>
    </row>
    <row r="149">
      <c r="A149" s="7">
        <v>44307.0</v>
      </c>
      <c r="B149" s="2" t="s">
        <v>127</v>
      </c>
      <c r="C149" s="2">
        <v>23053.0</v>
      </c>
      <c r="D149" s="2">
        <f t="shared" si="1"/>
        <v>10.04555119</v>
      </c>
    </row>
    <row r="150">
      <c r="A150" s="8">
        <v>44337.0</v>
      </c>
      <c r="B150" s="2" t="s">
        <v>149</v>
      </c>
      <c r="C150" s="2">
        <v>23048.0</v>
      </c>
      <c r="D150" s="2">
        <f t="shared" si="1"/>
        <v>10.04533428</v>
      </c>
    </row>
    <row r="151">
      <c r="A151" s="7">
        <v>44368.0</v>
      </c>
      <c r="B151" s="2" t="s">
        <v>150</v>
      </c>
      <c r="C151" s="2">
        <v>23008.0</v>
      </c>
      <c r="D151" s="2">
        <f t="shared" si="1"/>
        <v>10.04359726</v>
      </c>
    </row>
    <row r="152">
      <c r="A152" s="7">
        <v>44398.0</v>
      </c>
      <c r="B152" s="2" t="s">
        <v>126</v>
      </c>
      <c r="C152" s="2">
        <v>22947.0</v>
      </c>
      <c r="D152" s="2">
        <f t="shared" si="1"/>
        <v>10.04094249</v>
      </c>
    </row>
    <row r="153">
      <c r="A153" s="7">
        <v>44429.0</v>
      </c>
      <c r="B153" s="2" t="s">
        <v>151</v>
      </c>
      <c r="C153" s="2">
        <v>22784.0</v>
      </c>
      <c r="D153" s="2">
        <f t="shared" si="1"/>
        <v>10.03381381</v>
      </c>
    </row>
    <row r="154">
      <c r="A154" s="7">
        <v>44460.0</v>
      </c>
      <c r="B154" s="2" t="s">
        <v>152</v>
      </c>
      <c r="C154" s="2">
        <v>22761.0</v>
      </c>
      <c r="D154" s="2">
        <f t="shared" si="1"/>
        <v>10.03280382</v>
      </c>
    </row>
    <row r="155">
      <c r="A155" s="7">
        <v>44490.0</v>
      </c>
      <c r="B155" s="2" t="s">
        <v>153</v>
      </c>
      <c r="C155" s="2">
        <v>22752.0</v>
      </c>
      <c r="D155" s="2">
        <f t="shared" si="1"/>
        <v>10.03240833</v>
      </c>
    </row>
    <row r="156">
      <c r="A156" s="7">
        <v>44521.0</v>
      </c>
      <c r="B156" s="2" t="s">
        <v>154</v>
      </c>
      <c r="C156" s="2">
        <v>22729.0</v>
      </c>
      <c r="D156" s="2">
        <f t="shared" si="1"/>
        <v>10.03139692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155</v>
      </c>
      <c r="B1" s="10" t="s">
        <v>156</v>
      </c>
      <c r="C1" s="9" t="s">
        <v>157</v>
      </c>
      <c r="D1" s="9" t="s">
        <v>9</v>
      </c>
      <c r="E1" s="11" t="s">
        <v>158</v>
      </c>
      <c r="F1" s="11" t="s">
        <v>159</v>
      </c>
      <c r="G1" s="9" t="s">
        <v>160</v>
      </c>
      <c r="H1" s="9" t="s">
        <v>161</v>
      </c>
    </row>
    <row r="2">
      <c r="A2" s="12">
        <v>40179.0</v>
      </c>
      <c r="B2" s="13">
        <v>481.96</v>
      </c>
      <c r="C2" s="14"/>
      <c r="D2" s="15">
        <v>7.62216284086432</v>
      </c>
      <c r="E2" s="16">
        <v>18437.0</v>
      </c>
      <c r="F2" s="2">
        <f t="shared" ref="F2:F144" si="1">LN(E2)</f>
        <v>9.822114794</v>
      </c>
      <c r="G2" s="2">
        <v>9.946</v>
      </c>
      <c r="H2" s="14"/>
    </row>
    <row r="3">
      <c r="A3" s="12">
        <v>40210.0</v>
      </c>
      <c r="B3" s="13">
        <v>496.91</v>
      </c>
      <c r="C3" s="14"/>
      <c r="D3" s="15">
        <v>8.462545450771259</v>
      </c>
      <c r="E3" s="16">
        <v>19025.0</v>
      </c>
      <c r="F3" s="2">
        <f t="shared" si="1"/>
        <v>9.853509183</v>
      </c>
      <c r="G3" s="2">
        <v>10.14</v>
      </c>
      <c r="H3" s="14"/>
    </row>
    <row r="4">
      <c r="A4" s="12">
        <v>40238.0</v>
      </c>
      <c r="B4" s="13">
        <v>499.24</v>
      </c>
      <c r="C4" s="17">
        <v>0.042</v>
      </c>
      <c r="D4" s="15">
        <v>9.46210011184216</v>
      </c>
      <c r="E4" s="16">
        <v>19069.0</v>
      </c>
      <c r="F4" s="2">
        <f t="shared" si="1"/>
        <v>9.855819259</v>
      </c>
      <c r="G4" s="2">
        <v>10.978</v>
      </c>
      <c r="H4" s="14"/>
    </row>
    <row r="5">
      <c r="A5" s="12">
        <v>40269.0</v>
      </c>
      <c r="B5" s="13">
        <v>542.37</v>
      </c>
      <c r="C5" s="17">
        <v>0.0682</v>
      </c>
      <c r="D5" s="15">
        <v>9.23303144195194</v>
      </c>
      <c r="E5" s="16">
        <v>18958.0</v>
      </c>
      <c r="F5" s="2">
        <f t="shared" si="1"/>
        <v>9.849981285</v>
      </c>
      <c r="G5" s="2">
        <v>11.036</v>
      </c>
      <c r="H5" s="14"/>
    </row>
    <row r="6">
      <c r="A6" s="12">
        <v>40299.0</v>
      </c>
      <c r="B6" s="13">
        <v>507.44</v>
      </c>
      <c r="C6" s="17">
        <v>0.0717</v>
      </c>
      <c r="D6" s="15">
        <v>9.04814877224732</v>
      </c>
      <c r="E6" s="16">
        <v>18980.0</v>
      </c>
      <c r="F6" s="2">
        <f t="shared" si="1"/>
        <v>9.851141072</v>
      </c>
      <c r="G6" s="2">
        <v>10.819</v>
      </c>
      <c r="H6" s="14"/>
    </row>
    <row r="7">
      <c r="A7" s="12">
        <v>40330.0</v>
      </c>
      <c r="B7" s="13">
        <v>507.14</v>
      </c>
      <c r="C7" s="17">
        <v>0.1213</v>
      </c>
      <c r="D7" s="15">
        <v>8.690000000000001</v>
      </c>
      <c r="E7" s="16">
        <v>19070.0</v>
      </c>
      <c r="F7" s="2">
        <f t="shared" si="1"/>
        <v>9.855871699</v>
      </c>
      <c r="G7" s="2">
        <v>9.864</v>
      </c>
      <c r="H7" s="14"/>
    </row>
    <row r="8">
      <c r="A8" s="12">
        <v>40360.0</v>
      </c>
      <c r="B8" s="13">
        <v>493.91</v>
      </c>
      <c r="C8" s="17">
        <v>0.0950143273</v>
      </c>
      <c r="D8" s="15">
        <v>8.19286951251401</v>
      </c>
      <c r="E8" s="16">
        <v>19080.0</v>
      </c>
      <c r="F8" s="2">
        <f t="shared" si="1"/>
        <v>9.856395945</v>
      </c>
      <c r="G8" s="2">
        <v>9.398</v>
      </c>
      <c r="H8" s="14"/>
    </row>
    <row r="9">
      <c r="A9" s="12">
        <v>40391.0</v>
      </c>
      <c r="B9" s="13">
        <v>455.08</v>
      </c>
      <c r="C9" s="17">
        <v>0.0954</v>
      </c>
      <c r="D9" s="15">
        <v>8.18</v>
      </c>
      <c r="E9" s="16">
        <v>19490.0</v>
      </c>
      <c r="F9" s="2">
        <f t="shared" si="1"/>
        <v>9.877656793</v>
      </c>
      <c r="G9" s="2">
        <v>9.472</v>
      </c>
      <c r="H9" s="14"/>
    </row>
    <row r="10">
      <c r="A10" s="12">
        <v>40422.0</v>
      </c>
      <c r="B10" s="13">
        <v>454.52</v>
      </c>
      <c r="C10" s="17">
        <v>0.0960785514</v>
      </c>
      <c r="D10" s="15">
        <v>8.92</v>
      </c>
      <c r="E10" s="16">
        <v>19490.0</v>
      </c>
      <c r="F10" s="2">
        <f t="shared" si="1"/>
        <v>9.877656793</v>
      </c>
      <c r="G10" s="2">
        <v>9.395</v>
      </c>
      <c r="H10" s="14"/>
    </row>
    <row r="11">
      <c r="A11" s="12">
        <v>40452.0</v>
      </c>
      <c r="B11" s="13">
        <v>452.63</v>
      </c>
      <c r="C11" s="17">
        <v>0.0644828764</v>
      </c>
      <c r="D11" s="15">
        <v>9.66188526316043</v>
      </c>
      <c r="E11" s="16">
        <v>19498.0</v>
      </c>
      <c r="F11" s="2">
        <f t="shared" si="1"/>
        <v>9.878067175</v>
      </c>
      <c r="G11" s="2">
        <v>9.288</v>
      </c>
      <c r="H11" s="14"/>
    </row>
    <row r="12">
      <c r="A12" s="12">
        <v>40483.0</v>
      </c>
      <c r="B12" s="13">
        <v>451.59</v>
      </c>
      <c r="C12" s="17">
        <f>AVERAGE(C4:C11,C13)</f>
        <v>0.08945614419</v>
      </c>
      <c r="D12" s="15">
        <v>11.09</v>
      </c>
      <c r="E12" s="16">
        <v>19498.0</v>
      </c>
      <c r="F12" s="2">
        <f t="shared" si="1"/>
        <v>9.878067175</v>
      </c>
      <c r="G12" s="2">
        <v>10.115</v>
      </c>
      <c r="H12" s="14"/>
    </row>
    <row r="13">
      <c r="A13" s="12">
        <v>40513.0</v>
      </c>
      <c r="B13" s="13">
        <v>484.66</v>
      </c>
      <c r="C13" s="17">
        <v>0.1509295426</v>
      </c>
      <c r="D13" s="15">
        <v>11.75</v>
      </c>
      <c r="E13" s="16">
        <v>19498.0</v>
      </c>
      <c r="F13" s="2">
        <f t="shared" si="1"/>
        <v>9.878067175</v>
      </c>
      <c r="G13" s="2">
        <v>10.233</v>
      </c>
      <c r="H13" s="14"/>
    </row>
    <row r="14">
      <c r="A14" s="12">
        <v>40544.0</v>
      </c>
      <c r="B14" s="13">
        <v>510.6</v>
      </c>
      <c r="C14" s="17">
        <v>0.0997792546</v>
      </c>
      <c r="D14" s="15">
        <v>12.17</v>
      </c>
      <c r="E14" s="16">
        <v>19498.0</v>
      </c>
      <c r="F14" s="2">
        <f t="shared" si="1"/>
        <v>9.878067175</v>
      </c>
      <c r="G14" s="2">
        <v>10.495</v>
      </c>
      <c r="H14" s="2">
        <v>2.8016</v>
      </c>
    </row>
    <row r="15">
      <c r="A15" s="12">
        <v>40575.0</v>
      </c>
      <c r="B15" s="13">
        <v>461.37</v>
      </c>
      <c r="C15" s="17">
        <v>0.1693</v>
      </c>
      <c r="D15" s="15">
        <v>12.3100275859354</v>
      </c>
      <c r="E15" s="16">
        <v>20878.0</v>
      </c>
      <c r="F15" s="2">
        <f t="shared" si="1"/>
        <v>9.946451252</v>
      </c>
      <c r="G15" s="2">
        <v>10.838</v>
      </c>
      <c r="H15" s="2">
        <v>2.6369</v>
      </c>
    </row>
    <row r="16">
      <c r="A16" s="12">
        <v>40603.0</v>
      </c>
      <c r="B16" s="13">
        <v>461.13</v>
      </c>
      <c r="C16" s="17">
        <v>0.0865</v>
      </c>
      <c r="D16" s="15">
        <v>13.892957999553602</v>
      </c>
      <c r="E16" s="16">
        <v>20895.0</v>
      </c>
      <c r="F16" s="2">
        <f t="shared" si="1"/>
        <v>9.947265175</v>
      </c>
      <c r="G16" s="2">
        <v>11.548</v>
      </c>
      <c r="H16" s="2">
        <v>2.9746</v>
      </c>
    </row>
    <row r="17">
      <c r="A17" s="12">
        <v>40634.0</v>
      </c>
      <c r="B17" s="13">
        <v>480.08</v>
      </c>
      <c r="C17" s="17">
        <v>0.1288324498</v>
      </c>
      <c r="D17" s="15">
        <v>17.5096906382452</v>
      </c>
      <c r="E17" s="16">
        <v>20645.0</v>
      </c>
      <c r="F17" s="2">
        <f t="shared" si="1"/>
        <v>9.935228438</v>
      </c>
      <c r="G17" s="2">
        <v>12.287</v>
      </c>
      <c r="H17" s="2">
        <v>2.7124</v>
      </c>
    </row>
    <row r="18">
      <c r="A18" s="12">
        <v>40664.0</v>
      </c>
      <c r="B18" s="13">
        <v>421.37</v>
      </c>
      <c r="C18" s="17">
        <v>0.0910377666</v>
      </c>
      <c r="D18" s="15">
        <v>19.7832400532068</v>
      </c>
      <c r="E18" s="16">
        <v>20545.0</v>
      </c>
      <c r="F18" s="2">
        <f t="shared" si="1"/>
        <v>9.930372881</v>
      </c>
      <c r="G18" s="2">
        <v>13.54</v>
      </c>
      <c r="H18" s="2">
        <v>2.9047</v>
      </c>
    </row>
    <row r="19">
      <c r="A19" s="12">
        <v>40695.0</v>
      </c>
      <c r="B19" s="13">
        <v>432.54</v>
      </c>
      <c r="C19" s="17">
        <v>0.1272</v>
      </c>
      <c r="D19" s="15">
        <v>20.8230666232157</v>
      </c>
      <c r="E19" s="16">
        <v>20585.0</v>
      </c>
      <c r="F19" s="2">
        <f t="shared" si="1"/>
        <v>9.932317934</v>
      </c>
      <c r="G19" s="2">
        <v>12.781</v>
      </c>
      <c r="H19" s="2">
        <v>2.98</v>
      </c>
    </row>
    <row r="20">
      <c r="A20" s="12">
        <v>40725.0</v>
      </c>
      <c r="B20" s="13">
        <v>405.7</v>
      </c>
      <c r="C20" s="17">
        <v>0.0959652572</v>
      </c>
      <c r="D20" s="15">
        <v>22.1633984636291</v>
      </c>
      <c r="E20" s="16">
        <v>20595.0</v>
      </c>
      <c r="F20" s="2">
        <f t="shared" si="1"/>
        <v>9.932803607</v>
      </c>
      <c r="G20" s="2">
        <v>12.497</v>
      </c>
      <c r="H20" s="2">
        <v>2.8482</v>
      </c>
    </row>
    <row r="21">
      <c r="A21" s="12">
        <v>40756.0</v>
      </c>
      <c r="B21" s="13">
        <v>424.71</v>
      </c>
      <c r="C21" s="17">
        <v>0.0580625904</v>
      </c>
      <c r="D21" s="15">
        <v>23.0165799354893</v>
      </c>
      <c r="E21" s="16">
        <v>20832.0</v>
      </c>
      <c r="F21" s="2">
        <f t="shared" si="1"/>
        <v>9.944245545</v>
      </c>
      <c r="G21" s="2">
        <v>12.512</v>
      </c>
      <c r="H21" s="2">
        <v>3.0757</v>
      </c>
    </row>
    <row r="22">
      <c r="A22" s="12">
        <v>40787.0</v>
      </c>
      <c r="B22" s="13">
        <v>427.6</v>
      </c>
      <c r="C22" s="17">
        <v>0.1196138026</v>
      </c>
      <c r="D22" s="15">
        <v>22.4215930223672</v>
      </c>
      <c r="E22" s="16">
        <v>20830.0</v>
      </c>
      <c r="F22" s="2">
        <f t="shared" si="1"/>
        <v>9.944149534</v>
      </c>
      <c r="G22" s="2">
        <v>12.092</v>
      </c>
      <c r="H22" s="2">
        <v>2.9421</v>
      </c>
    </row>
    <row r="23">
      <c r="A23" s="12">
        <v>40817.0</v>
      </c>
      <c r="B23" s="13">
        <v>420.81</v>
      </c>
      <c r="C23" s="17">
        <v>0.0530267661</v>
      </c>
      <c r="D23" s="15">
        <v>21.5856613134565</v>
      </c>
      <c r="E23" s="16">
        <v>21009.0</v>
      </c>
      <c r="F23" s="2">
        <f t="shared" si="1"/>
        <v>9.952706196</v>
      </c>
      <c r="G23" s="2">
        <v>12.458</v>
      </c>
      <c r="H23" s="2">
        <v>2.9513</v>
      </c>
    </row>
    <row r="24">
      <c r="A24" s="12">
        <v>40848.0</v>
      </c>
      <c r="B24" s="13">
        <v>380.69</v>
      </c>
      <c r="C24" s="17">
        <v>0.0811137114</v>
      </c>
      <c r="D24" s="15">
        <v>19.8309889972305</v>
      </c>
      <c r="E24" s="16">
        <v>21006.0</v>
      </c>
      <c r="F24" s="2">
        <f t="shared" si="1"/>
        <v>9.95256339</v>
      </c>
      <c r="G24" s="2">
        <v>12.699</v>
      </c>
      <c r="H24" s="2">
        <v>3.2617</v>
      </c>
    </row>
    <row r="25">
      <c r="A25" s="12">
        <v>40878.0</v>
      </c>
      <c r="B25" s="13">
        <v>351.55</v>
      </c>
      <c r="C25" s="17">
        <v>0.0750045511</v>
      </c>
      <c r="D25" s="15">
        <v>18.1271751705391</v>
      </c>
      <c r="E25" s="16">
        <v>21034.0</v>
      </c>
      <c r="F25" s="2">
        <f t="shared" si="1"/>
        <v>9.953895455</v>
      </c>
      <c r="G25" s="2">
        <v>13.0</v>
      </c>
      <c r="H25" s="2">
        <v>3.0463</v>
      </c>
    </row>
    <row r="26">
      <c r="A26" s="12">
        <v>40909.0</v>
      </c>
      <c r="B26" s="13">
        <v>387.97</v>
      </c>
      <c r="C26" s="17">
        <v>-0.0240661787</v>
      </c>
      <c r="D26" s="15">
        <v>17.2679840006335</v>
      </c>
      <c r="E26" s="16">
        <v>21005.0</v>
      </c>
      <c r="F26" s="2">
        <f t="shared" si="1"/>
        <v>9.952515784</v>
      </c>
      <c r="G26" s="2">
        <v>12.99</v>
      </c>
      <c r="H26" s="2">
        <v>3.1809</v>
      </c>
    </row>
    <row r="27">
      <c r="A27" s="12">
        <v>40940.0</v>
      </c>
      <c r="B27" s="13">
        <v>423.64</v>
      </c>
      <c r="C27" s="17">
        <v>0.2205591802</v>
      </c>
      <c r="D27" s="15">
        <v>16.440939740858198</v>
      </c>
      <c r="E27" s="16">
        <v>20835.0</v>
      </c>
      <c r="F27" s="2">
        <f t="shared" si="1"/>
        <v>9.944389544</v>
      </c>
      <c r="G27" s="2">
        <v>11.872</v>
      </c>
      <c r="H27" s="2">
        <v>2.6308</v>
      </c>
    </row>
    <row r="28">
      <c r="A28" s="12">
        <v>40969.0</v>
      </c>
      <c r="B28" s="13">
        <v>441.03</v>
      </c>
      <c r="C28" s="17">
        <v>0.0649566971</v>
      </c>
      <c r="D28" s="15">
        <v>14.1501862038207</v>
      </c>
      <c r="E28" s="16">
        <v>20850.0</v>
      </c>
      <c r="F28" s="2">
        <f t="shared" si="1"/>
        <v>9.945109227</v>
      </c>
      <c r="G28" s="2">
        <v>11.457</v>
      </c>
      <c r="H28" s="2">
        <v>2.2933</v>
      </c>
    </row>
    <row r="29">
      <c r="A29" s="12">
        <v>41000.0</v>
      </c>
      <c r="B29" s="13">
        <v>473.77</v>
      </c>
      <c r="C29" s="17">
        <v>0.0751346668</v>
      </c>
      <c r="D29" s="15">
        <v>10.5374189865685</v>
      </c>
      <c r="E29" s="16">
        <v>20865.0</v>
      </c>
      <c r="F29" s="2">
        <f t="shared" si="1"/>
        <v>9.945828393</v>
      </c>
      <c r="G29" s="2">
        <v>10.674</v>
      </c>
      <c r="H29" s="2">
        <v>1.6041</v>
      </c>
    </row>
    <row r="30">
      <c r="A30" s="12">
        <v>41030.0</v>
      </c>
      <c r="B30" s="13">
        <v>429.2</v>
      </c>
      <c r="C30" s="17">
        <v>0.0678450702</v>
      </c>
      <c r="D30" s="15">
        <v>8.34202753228092</v>
      </c>
      <c r="E30" s="16">
        <v>20870.0</v>
      </c>
      <c r="F30" s="2">
        <f t="shared" si="1"/>
        <v>9.946068</v>
      </c>
      <c r="G30" s="2">
        <v>8.635</v>
      </c>
      <c r="H30" s="2">
        <v>0.9901</v>
      </c>
    </row>
    <row r="31">
      <c r="A31" s="12">
        <v>41061.0</v>
      </c>
      <c r="B31" s="13">
        <v>422.37</v>
      </c>
      <c r="C31" s="17">
        <v>0.0801957639</v>
      </c>
      <c r="D31" s="15">
        <v>6.89518079008505</v>
      </c>
      <c r="E31" s="16">
        <v>20905.0</v>
      </c>
      <c r="F31" s="2">
        <f t="shared" si="1"/>
        <v>9.947743644</v>
      </c>
      <c r="G31" s="2">
        <v>9.238</v>
      </c>
      <c r="H31" s="2">
        <v>1.2716</v>
      </c>
    </row>
    <row r="32">
      <c r="A32" s="12">
        <v>41091.0</v>
      </c>
      <c r="B32" s="13">
        <v>414.48</v>
      </c>
      <c r="C32" s="17">
        <v>0.0610333762</v>
      </c>
      <c r="D32" s="15">
        <v>5.3525598159472</v>
      </c>
      <c r="E32" s="16">
        <v>20870.0</v>
      </c>
      <c r="F32" s="2">
        <f t="shared" si="1"/>
        <v>9.946068</v>
      </c>
      <c r="G32" s="2">
        <v>8.873</v>
      </c>
      <c r="H32" s="2">
        <v>1.1832</v>
      </c>
    </row>
    <row r="33">
      <c r="A33" s="12">
        <v>41122.0</v>
      </c>
      <c r="B33" s="13">
        <v>396.02</v>
      </c>
      <c r="C33" s="17">
        <v>0.0382298039</v>
      </c>
      <c r="D33" s="15">
        <v>5.03941438897021</v>
      </c>
      <c r="E33" s="16">
        <v>20840.0</v>
      </c>
      <c r="F33" s="2">
        <f t="shared" si="1"/>
        <v>9.944629496</v>
      </c>
      <c r="G33" s="2">
        <v>8.697</v>
      </c>
      <c r="H33" s="2">
        <v>1.1335</v>
      </c>
    </row>
    <row r="34">
      <c r="A34" s="12">
        <v>41153.0</v>
      </c>
      <c r="B34" s="13">
        <v>392.57</v>
      </c>
      <c r="C34" s="17">
        <v>0.0965191729</v>
      </c>
      <c r="D34" s="15">
        <v>6.477168722007121</v>
      </c>
      <c r="E34" s="16">
        <v>20885.0</v>
      </c>
      <c r="F34" s="2">
        <f t="shared" si="1"/>
        <v>9.946786477</v>
      </c>
      <c r="G34" s="2">
        <v>8.918</v>
      </c>
      <c r="H34" s="2">
        <v>1.1048</v>
      </c>
    </row>
    <row r="35">
      <c r="A35" s="12">
        <v>41183.0</v>
      </c>
      <c r="B35" s="13">
        <v>388.42</v>
      </c>
      <c r="C35" s="17">
        <v>0.0573732836</v>
      </c>
      <c r="D35" s="15">
        <v>6.99703532895992</v>
      </c>
      <c r="E35" s="16">
        <v>20850.0</v>
      </c>
      <c r="F35" s="2">
        <f t="shared" si="1"/>
        <v>9.945109227</v>
      </c>
      <c r="G35" s="2">
        <v>9.055</v>
      </c>
      <c r="H35" s="2">
        <v>1.011</v>
      </c>
    </row>
    <row r="36">
      <c r="A36" s="12">
        <v>41214.0</v>
      </c>
      <c r="B36" s="13">
        <v>377.82</v>
      </c>
      <c r="C36" s="17">
        <v>0.0667686088</v>
      </c>
      <c r="D36" s="15">
        <v>7.08230042335491</v>
      </c>
      <c r="E36" s="16">
        <v>20850.0</v>
      </c>
      <c r="F36" s="2">
        <f t="shared" si="1"/>
        <v>9.945109227</v>
      </c>
      <c r="G36" s="2">
        <v>8.792</v>
      </c>
      <c r="H36" s="2">
        <v>0.8402</v>
      </c>
    </row>
    <row r="37">
      <c r="A37" s="12">
        <v>41244.0</v>
      </c>
      <c r="B37" s="13">
        <v>413.73</v>
      </c>
      <c r="C37" s="17">
        <v>0.0592730375</v>
      </c>
      <c r="D37" s="15">
        <v>6.81</v>
      </c>
      <c r="E37" s="16">
        <v>20840.0</v>
      </c>
      <c r="F37" s="2">
        <f t="shared" si="1"/>
        <v>9.944629496</v>
      </c>
      <c r="G37" s="2">
        <v>8.563</v>
      </c>
      <c r="H37" s="2">
        <v>1.0915</v>
      </c>
    </row>
    <row r="38">
      <c r="A38" s="12">
        <v>41275.0</v>
      </c>
      <c r="B38" s="13">
        <v>479.79</v>
      </c>
      <c r="C38" s="17">
        <v>0.2747</v>
      </c>
      <c r="D38" s="15">
        <v>7.07</v>
      </c>
      <c r="E38" s="16">
        <v>20840.0</v>
      </c>
      <c r="F38" s="2">
        <f t="shared" si="1"/>
        <v>9.944629496</v>
      </c>
      <c r="G38" s="2">
        <v>7.913</v>
      </c>
      <c r="H38" s="2">
        <v>1.0194</v>
      </c>
    </row>
    <row r="39">
      <c r="A39" s="12">
        <v>41306.0</v>
      </c>
      <c r="B39" s="13">
        <v>474.56</v>
      </c>
      <c r="C39" s="17">
        <v>-0.1512</v>
      </c>
      <c r="D39" s="15">
        <v>7.02</v>
      </c>
      <c r="E39" s="16">
        <v>20955.0</v>
      </c>
      <c r="F39" s="2">
        <f t="shared" si="1"/>
        <v>9.95013256</v>
      </c>
      <c r="G39" s="2">
        <v>7.895</v>
      </c>
      <c r="H39" s="2">
        <v>0.9733</v>
      </c>
    </row>
    <row r="40">
      <c r="A40" s="12">
        <v>41334.0</v>
      </c>
      <c r="B40" s="13">
        <v>491.04</v>
      </c>
      <c r="C40" s="17">
        <v>0.0515999999</v>
      </c>
      <c r="D40" s="15">
        <v>6.64</v>
      </c>
      <c r="E40" s="16">
        <v>20935.0</v>
      </c>
      <c r="F40" s="2">
        <f t="shared" si="1"/>
        <v>9.949177678</v>
      </c>
      <c r="G40" s="2">
        <v>7.117</v>
      </c>
      <c r="H40" s="2">
        <v>0.8295</v>
      </c>
    </row>
    <row r="41">
      <c r="A41" s="12">
        <v>41365.0</v>
      </c>
      <c r="B41" s="13">
        <v>474.51</v>
      </c>
      <c r="C41" s="17">
        <v>0.0478</v>
      </c>
      <c r="D41" s="15">
        <v>6.61</v>
      </c>
      <c r="E41" s="16">
        <v>20930.0</v>
      </c>
      <c r="F41" s="2">
        <f t="shared" si="1"/>
        <v>9.948938815</v>
      </c>
      <c r="G41" s="2">
        <v>6.931</v>
      </c>
      <c r="H41" s="2">
        <v>0.8203</v>
      </c>
    </row>
    <row r="42">
      <c r="A42" s="12">
        <v>41395.0</v>
      </c>
      <c r="B42" s="13">
        <v>518.39</v>
      </c>
      <c r="C42" s="17">
        <v>0.0542</v>
      </c>
      <c r="D42" s="15">
        <v>6.36</v>
      </c>
      <c r="E42" s="16">
        <v>21013.0</v>
      </c>
      <c r="F42" s="2">
        <f t="shared" si="1"/>
        <v>9.952896573</v>
      </c>
      <c r="G42" s="2">
        <v>6.08</v>
      </c>
      <c r="H42" s="2">
        <v>0.5901</v>
      </c>
    </row>
    <row r="43">
      <c r="A43" s="12">
        <v>41426.0</v>
      </c>
      <c r="B43" s="13">
        <v>481.13</v>
      </c>
      <c r="C43" s="17">
        <v>0.0634</v>
      </c>
      <c r="D43" s="15">
        <v>6.69</v>
      </c>
      <c r="E43" s="16">
        <v>21205.0</v>
      </c>
      <c r="F43" s="2">
        <f t="shared" si="1"/>
        <v>9.961992282</v>
      </c>
      <c r="G43" s="2">
        <v>6.027</v>
      </c>
      <c r="H43" s="2">
        <v>0.3041</v>
      </c>
    </row>
    <row r="44">
      <c r="A44" s="12">
        <v>41456.0</v>
      </c>
      <c r="B44" s="13">
        <v>491.85</v>
      </c>
      <c r="C44" s="17">
        <v>0.0586820353</v>
      </c>
      <c r="D44" s="15">
        <v>7.290000000000001</v>
      </c>
      <c r="E44" s="16">
        <v>21175.0</v>
      </c>
      <c r="F44" s="2">
        <f t="shared" si="1"/>
        <v>9.96057652</v>
      </c>
      <c r="G44" s="2">
        <v>6.359</v>
      </c>
      <c r="H44" s="2">
        <v>0.8625</v>
      </c>
    </row>
    <row r="45">
      <c r="A45" s="12">
        <v>41487.0</v>
      </c>
      <c r="B45" s="13">
        <v>472.7</v>
      </c>
      <c r="C45" s="17">
        <v>0.0537558892</v>
      </c>
      <c r="D45" s="15">
        <v>7.5</v>
      </c>
      <c r="E45" s="16">
        <v>21155.0</v>
      </c>
      <c r="F45" s="2">
        <f t="shared" si="1"/>
        <v>9.959631563</v>
      </c>
      <c r="G45" s="2">
        <v>6.589</v>
      </c>
      <c r="H45" s="2">
        <v>1.0017</v>
      </c>
    </row>
    <row r="46">
      <c r="A46" s="12">
        <v>41518.0</v>
      </c>
      <c r="B46" s="13">
        <v>492.63</v>
      </c>
      <c r="C46" s="17">
        <v>0.0462395074</v>
      </c>
      <c r="D46" s="15">
        <v>6.3</v>
      </c>
      <c r="E46" s="16">
        <v>21113.0</v>
      </c>
      <c r="F46" s="2">
        <f t="shared" si="1"/>
        <v>9.957644243</v>
      </c>
      <c r="G46" s="2">
        <v>6.937</v>
      </c>
      <c r="H46" s="2">
        <v>0.731</v>
      </c>
    </row>
    <row r="47">
      <c r="A47" s="12">
        <v>41548.0</v>
      </c>
      <c r="B47" s="13">
        <v>497.41</v>
      </c>
      <c r="C47" s="17">
        <v>0.0806</v>
      </c>
      <c r="D47" s="15">
        <v>5.92</v>
      </c>
      <c r="E47" s="16">
        <v>21100.0</v>
      </c>
      <c r="F47" s="2">
        <f t="shared" si="1"/>
        <v>9.957028319</v>
      </c>
      <c r="G47" s="2">
        <v>6.636</v>
      </c>
      <c r="H47" s="2">
        <v>0.8936</v>
      </c>
    </row>
    <row r="48">
      <c r="A48" s="12">
        <v>41579.0</v>
      </c>
      <c r="B48" s="13">
        <v>507.78</v>
      </c>
      <c r="C48" s="17">
        <v>0.0656999999</v>
      </c>
      <c r="D48" s="15">
        <v>5.779999999999999</v>
      </c>
      <c r="E48" s="16">
        <v>21120.0</v>
      </c>
      <c r="F48" s="2">
        <f t="shared" si="1"/>
        <v>9.957975738</v>
      </c>
      <c r="G48" s="2">
        <v>6.841</v>
      </c>
      <c r="H48" s="2">
        <v>0.9246</v>
      </c>
    </row>
    <row r="49">
      <c r="A49" s="12">
        <v>41609.0</v>
      </c>
      <c r="B49" s="13">
        <v>504.63</v>
      </c>
      <c r="C49" s="17">
        <v>0.087</v>
      </c>
      <c r="D49" s="15">
        <v>6.04</v>
      </c>
      <c r="E49" s="16">
        <v>21095.0</v>
      </c>
      <c r="F49" s="2">
        <f t="shared" si="1"/>
        <v>9.956791325</v>
      </c>
      <c r="G49" s="2">
        <v>6.575</v>
      </c>
      <c r="H49" s="2">
        <v>0.8365</v>
      </c>
    </row>
    <row r="50">
      <c r="A50" s="12">
        <v>41640.0</v>
      </c>
      <c r="B50" s="13">
        <v>556.52</v>
      </c>
      <c r="C50" s="17">
        <v>-0.0166646925</v>
      </c>
      <c r="D50" s="15">
        <v>5.45</v>
      </c>
      <c r="E50" s="16">
        <v>21060.0</v>
      </c>
      <c r="F50" s="2">
        <f t="shared" si="1"/>
        <v>9.955130786</v>
      </c>
      <c r="G50" s="2">
        <v>6.243</v>
      </c>
      <c r="H50" s="2">
        <v>1.1485</v>
      </c>
    </row>
    <row r="51">
      <c r="A51" s="12">
        <v>41671.0</v>
      </c>
      <c r="B51" s="13">
        <v>586.48</v>
      </c>
      <c r="C51" s="17">
        <v>0.1440430887</v>
      </c>
      <c r="D51" s="15">
        <v>4.65</v>
      </c>
      <c r="E51" s="16">
        <v>21100.0</v>
      </c>
      <c r="F51" s="2">
        <f t="shared" si="1"/>
        <v>9.957028319</v>
      </c>
      <c r="G51" s="2">
        <v>5.843</v>
      </c>
      <c r="H51" s="2">
        <v>0.6410733</v>
      </c>
    </row>
    <row r="52">
      <c r="A52" s="12">
        <v>41699.0</v>
      </c>
      <c r="B52" s="13">
        <v>591.57</v>
      </c>
      <c r="C52" s="17">
        <v>0.055544995</v>
      </c>
      <c r="D52" s="15">
        <v>4.390000000000001</v>
      </c>
      <c r="E52" s="16">
        <v>21098.0</v>
      </c>
      <c r="F52" s="2">
        <f t="shared" si="1"/>
        <v>9.956933528</v>
      </c>
      <c r="G52" s="2">
        <v>4.848</v>
      </c>
      <c r="H52" s="2">
        <v>0.5226</v>
      </c>
    </row>
    <row r="53">
      <c r="A53" s="12">
        <v>41730.0</v>
      </c>
      <c r="B53" s="13">
        <v>578.0</v>
      </c>
      <c r="C53" s="17">
        <v>0.0639157461</v>
      </c>
      <c r="D53" s="15">
        <v>4.45</v>
      </c>
      <c r="E53" s="16">
        <v>21083.0</v>
      </c>
      <c r="F53" s="2">
        <f t="shared" si="1"/>
        <v>9.956222308</v>
      </c>
      <c r="G53" s="2">
        <v>4.765</v>
      </c>
      <c r="H53" s="2">
        <v>0.6053</v>
      </c>
    </row>
    <row r="54">
      <c r="A54" s="12">
        <v>41760.0</v>
      </c>
      <c r="B54" s="13">
        <v>562.02</v>
      </c>
      <c r="C54" s="17">
        <v>0.0619260713</v>
      </c>
      <c r="D54" s="15">
        <v>4.72</v>
      </c>
      <c r="E54" s="16">
        <v>21158.0</v>
      </c>
      <c r="F54" s="2">
        <f t="shared" si="1"/>
        <v>9.959773364</v>
      </c>
      <c r="G54" s="2">
        <v>5.108</v>
      </c>
      <c r="H54" s="2">
        <v>0.771</v>
      </c>
    </row>
    <row r="55">
      <c r="A55" s="12">
        <v>41791.0</v>
      </c>
      <c r="B55" s="13">
        <v>578.13</v>
      </c>
      <c r="C55" s="17">
        <v>0.087003806</v>
      </c>
      <c r="D55" s="15">
        <v>4.9799999999999995</v>
      </c>
      <c r="E55" s="16">
        <v>21330.0</v>
      </c>
      <c r="F55" s="2">
        <f t="shared" si="1"/>
        <v>9.967869811</v>
      </c>
      <c r="G55" s="2">
        <v>4.958</v>
      </c>
      <c r="H55" s="2">
        <v>0.5973</v>
      </c>
    </row>
    <row r="56">
      <c r="A56" s="12">
        <v>41821.0</v>
      </c>
      <c r="B56" s="13">
        <v>596.07</v>
      </c>
      <c r="C56" s="17">
        <v>0.0749</v>
      </c>
      <c r="D56" s="15">
        <v>4.9399999999999995</v>
      </c>
      <c r="E56" s="16">
        <v>21218.0</v>
      </c>
      <c r="F56" s="2">
        <f t="shared" si="1"/>
        <v>9.962605157</v>
      </c>
      <c r="G56" s="2">
        <v>4.625</v>
      </c>
      <c r="H56" s="2">
        <v>0.7139</v>
      </c>
    </row>
    <row r="57">
      <c r="A57" s="12">
        <v>41852.0</v>
      </c>
      <c r="B57" s="13">
        <v>636.65</v>
      </c>
      <c r="C57" s="17">
        <v>0.0671195337</v>
      </c>
      <c r="D57" s="15">
        <v>4.31</v>
      </c>
      <c r="E57" s="16">
        <v>21195.0</v>
      </c>
      <c r="F57" s="2">
        <f t="shared" si="1"/>
        <v>9.961520584</v>
      </c>
      <c r="G57" s="2">
        <v>4.547</v>
      </c>
      <c r="H57" s="2">
        <v>0.7656</v>
      </c>
    </row>
    <row r="58">
      <c r="A58" s="12">
        <v>41883.0</v>
      </c>
      <c r="B58" s="13">
        <v>598.8</v>
      </c>
      <c r="C58" s="17">
        <v>0.0862318367</v>
      </c>
      <c r="D58" s="15">
        <v>3.62</v>
      </c>
      <c r="E58" s="16">
        <v>21228.0</v>
      </c>
      <c r="F58" s="2">
        <f t="shared" si="1"/>
        <v>9.963076344</v>
      </c>
      <c r="G58" s="2">
        <v>4.159</v>
      </c>
      <c r="H58" s="2">
        <v>0.6054</v>
      </c>
    </row>
    <row r="59">
      <c r="A59" s="12">
        <v>41913.0</v>
      </c>
      <c r="B59" s="13">
        <v>600.84</v>
      </c>
      <c r="C59" s="17">
        <v>0.0788716815</v>
      </c>
      <c r="D59" s="15">
        <v>3.2300000000000004</v>
      </c>
      <c r="E59" s="16">
        <v>21280.0</v>
      </c>
      <c r="F59" s="2">
        <f t="shared" si="1"/>
        <v>9.965522943</v>
      </c>
      <c r="G59" s="2">
        <v>3.775</v>
      </c>
      <c r="H59" s="2">
        <v>0.6065</v>
      </c>
    </row>
    <row r="60">
      <c r="A60" s="12">
        <v>41944.0</v>
      </c>
      <c r="B60" s="13">
        <v>566.58</v>
      </c>
      <c r="C60" s="17">
        <v>0.1107652252</v>
      </c>
      <c r="D60" s="15">
        <v>2.6</v>
      </c>
      <c r="E60" s="16">
        <v>21398.0</v>
      </c>
      <c r="F60" s="2">
        <f t="shared" si="1"/>
        <v>9.971052739</v>
      </c>
      <c r="G60" s="2">
        <v>4.249</v>
      </c>
      <c r="H60" s="2">
        <v>0.645</v>
      </c>
    </row>
    <row r="61">
      <c r="A61" s="12">
        <v>41974.0</v>
      </c>
      <c r="B61" s="13">
        <v>545.63</v>
      </c>
      <c r="C61" s="17">
        <v>0.0960627332</v>
      </c>
      <c r="D61" s="15">
        <v>1.8399999999999999</v>
      </c>
      <c r="E61" s="16">
        <v>21388.0</v>
      </c>
      <c r="F61" s="2">
        <f t="shared" si="1"/>
        <v>9.970585296</v>
      </c>
      <c r="G61" s="2">
        <v>4.673</v>
      </c>
      <c r="H61" s="2">
        <v>0.8687</v>
      </c>
    </row>
    <row r="62">
      <c r="A62" s="12">
        <v>42005.0</v>
      </c>
      <c r="B62" s="13">
        <v>576.07</v>
      </c>
      <c r="C62" s="17">
        <v>-0.028</v>
      </c>
      <c r="D62" s="15">
        <v>0.9400000000000001</v>
      </c>
      <c r="E62" s="16">
        <v>21317.0</v>
      </c>
      <c r="F62" s="2">
        <f t="shared" si="1"/>
        <v>9.967260155</v>
      </c>
      <c r="G62" s="2">
        <v>4.432</v>
      </c>
      <c r="H62" s="2">
        <v>0.8718</v>
      </c>
    </row>
    <row r="63">
      <c r="A63" s="12">
        <v>42036.0</v>
      </c>
      <c r="B63" s="13">
        <v>592.57</v>
      </c>
      <c r="C63" s="17">
        <v>0.07</v>
      </c>
      <c r="D63" s="15">
        <v>0.33999999999999997</v>
      </c>
      <c r="E63" s="16">
        <v>21348.0</v>
      </c>
      <c r="F63" s="2">
        <f t="shared" si="1"/>
        <v>9.968713337</v>
      </c>
      <c r="G63" s="2">
        <v>4.388</v>
      </c>
      <c r="H63" s="2">
        <v>0.9674</v>
      </c>
    </row>
    <row r="64">
      <c r="A64" s="12">
        <v>42064.0</v>
      </c>
      <c r="B64" s="13">
        <v>551.13</v>
      </c>
      <c r="C64" s="17">
        <v>0.091</v>
      </c>
      <c r="D64" s="15">
        <v>0.9299999999999999</v>
      </c>
      <c r="E64" s="16">
        <v>21555.0</v>
      </c>
      <c r="F64" s="2">
        <f t="shared" si="1"/>
        <v>9.978363087</v>
      </c>
      <c r="G64" s="2">
        <v>4.692</v>
      </c>
      <c r="H64" s="2">
        <v>0.9674</v>
      </c>
    </row>
    <row r="65">
      <c r="A65" s="12">
        <v>42095.0</v>
      </c>
      <c r="B65" s="13">
        <v>562.4</v>
      </c>
      <c r="C65" s="17">
        <v>0.095</v>
      </c>
      <c r="D65" s="15">
        <v>0.9900000000000001</v>
      </c>
      <c r="E65" s="16">
        <v>21590.0</v>
      </c>
      <c r="F65" s="2">
        <f t="shared" si="1"/>
        <v>9.979985524</v>
      </c>
      <c r="G65" s="2">
        <v>5.024</v>
      </c>
      <c r="H65" s="2">
        <v>0.947</v>
      </c>
    </row>
    <row r="66">
      <c r="A66" s="12">
        <v>42125.0</v>
      </c>
      <c r="B66" s="13">
        <v>569.56</v>
      </c>
      <c r="C66" s="17">
        <v>0.075</v>
      </c>
      <c r="D66" s="15">
        <v>0.95</v>
      </c>
      <c r="E66" s="16">
        <v>21815.0</v>
      </c>
      <c r="F66" s="2">
        <f t="shared" si="1"/>
        <v>9.990353086</v>
      </c>
      <c r="G66" s="2">
        <v>4.797</v>
      </c>
      <c r="H66" s="2">
        <v>0.7582</v>
      </c>
    </row>
    <row r="67">
      <c r="A67" s="12">
        <v>42156.0</v>
      </c>
      <c r="B67" s="13">
        <v>593.05</v>
      </c>
      <c r="C67" s="17">
        <v>0.111</v>
      </c>
      <c r="D67" s="15">
        <v>1.0</v>
      </c>
      <c r="E67" s="16">
        <v>21839.0</v>
      </c>
      <c r="F67" s="2">
        <f t="shared" si="1"/>
        <v>9.991452641</v>
      </c>
      <c r="G67" s="2">
        <v>4.956</v>
      </c>
      <c r="H67" s="2">
        <v>0.8568</v>
      </c>
    </row>
    <row r="68">
      <c r="A68" s="12">
        <v>42186.0</v>
      </c>
      <c r="B68" s="13">
        <v>621.06</v>
      </c>
      <c r="C68" s="17">
        <v>0.113</v>
      </c>
      <c r="D68" s="15">
        <v>0.8999999999999999</v>
      </c>
      <c r="E68" s="16">
        <v>21818.0</v>
      </c>
      <c r="F68" s="2">
        <f t="shared" si="1"/>
        <v>9.990490596</v>
      </c>
      <c r="G68" s="2">
        <v>4.879</v>
      </c>
      <c r="H68" s="2">
        <v>0.7589</v>
      </c>
    </row>
    <row r="69">
      <c r="A69" s="12">
        <v>42217.0</v>
      </c>
      <c r="B69" s="13">
        <v>564.75</v>
      </c>
      <c r="C69" s="17">
        <v>0.09</v>
      </c>
      <c r="D69" s="15">
        <v>0.61</v>
      </c>
      <c r="E69" s="16">
        <v>22482.0</v>
      </c>
      <c r="F69" s="2">
        <f t="shared" si="1"/>
        <v>10.02047027</v>
      </c>
      <c r="G69" s="2">
        <v>5.048</v>
      </c>
      <c r="H69" s="2">
        <v>0.9398</v>
      </c>
    </row>
    <row r="70">
      <c r="A70" s="12">
        <v>42248.0</v>
      </c>
      <c r="B70" s="13">
        <v>562.64</v>
      </c>
      <c r="C70" s="17">
        <v>0.101</v>
      </c>
      <c r="D70" s="15">
        <v>0.0</v>
      </c>
      <c r="E70" s="16">
        <v>22478.0</v>
      </c>
      <c r="F70" s="2">
        <f t="shared" si="1"/>
        <v>10.02029233</v>
      </c>
      <c r="G70" s="2">
        <v>5.047</v>
      </c>
      <c r="H70" s="2">
        <v>0.8532</v>
      </c>
    </row>
    <row r="71">
      <c r="A71" s="12">
        <v>42278.0</v>
      </c>
      <c r="B71" s="13">
        <v>607.37</v>
      </c>
      <c r="C71" s="17">
        <v>0.088</v>
      </c>
      <c r="D71" s="15">
        <v>0.0</v>
      </c>
      <c r="E71" s="16">
        <v>22336.0</v>
      </c>
      <c r="F71" s="2">
        <f t="shared" si="1"/>
        <v>10.01395501</v>
      </c>
      <c r="G71" s="2">
        <v>4.931</v>
      </c>
      <c r="H71" s="2">
        <v>0.7073</v>
      </c>
    </row>
    <row r="72">
      <c r="A72" s="12">
        <v>42309.0</v>
      </c>
      <c r="B72" s="13">
        <v>573.2</v>
      </c>
      <c r="C72" s="17">
        <v>0.089</v>
      </c>
      <c r="D72" s="15">
        <v>0.33999999999999997</v>
      </c>
      <c r="E72" s="16">
        <v>22505.0</v>
      </c>
      <c r="F72" s="2">
        <f t="shared" si="1"/>
        <v>10.02149279</v>
      </c>
      <c r="G72" s="2">
        <v>4.826</v>
      </c>
      <c r="H72" s="2">
        <v>0.5856</v>
      </c>
    </row>
    <row r="73">
      <c r="A73" s="12">
        <v>42339.0</v>
      </c>
      <c r="B73" s="13">
        <v>579.03</v>
      </c>
      <c r="C73" s="17">
        <v>0.09</v>
      </c>
      <c r="D73" s="15">
        <v>0.6</v>
      </c>
      <c r="E73" s="16">
        <v>22485.0</v>
      </c>
      <c r="F73" s="2">
        <f t="shared" si="1"/>
        <v>10.0206037</v>
      </c>
      <c r="G73" s="2">
        <v>4.88</v>
      </c>
      <c r="H73" s="2">
        <v>1.0666</v>
      </c>
    </row>
    <row r="74">
      <c r="A74" s="12">
        <v>42370.0</v>
      </c>
      <c r="B74" s="13">
        <v>545.25</v>
      </c>
      <c r="C74" s="17">
        <v>0.059</v>
      </c>
      <c r="D74" s="15">
        <v>0.8</v>
      </c>
      <c r="E74" s="16">
        <v>22230.0</v>
      </c>
      <c r="F74" s="2">
        <f t="shared" si="1"/>
        <v>10.00919801</v>
      </c>
      <c r="G74" s="2">
        <v>4.965</v>
      </c>
      <c r="H74" s="2">
        <v>0.9525</v>
      </c>
    </row>
    <row r="75">
      <c r="A75" s="12">
        <v>42401.0</v>
      </c>
      <c r="B75" s="13">
        <v>559.37</v>
      </c>
      <c r="C75" s="17">
        <v>0.079</v>
      </c>
      <c r="D75" s="15">
        <v>1.27</v>
      </c>
      <c r="E75" s="16">
        <v>22300.0</v>
      </c>
      <c r="F75" s="2">
        <f t="shared" si="1"/>
        <v>10.01234196</v>
      </c>
      <c r="G75" s="2">
        <v>4.812</v>
      </c>
      <c r="H75" s="2">
        <v>0.5393</v>
      </c>
    </row>
    <row r="76">
      <c r="A76" s="12">
        <v>42430.0</v>
      </c>
      <c r="B76" s="13">
        <v>561.22</v>
      </c>
      <c r="C76" s="17">
        <v>0.062</v>
      </c>
      <c r="D76" s="15">
        <v>1.69</v>
      </c>
      <c r="E76" s="16">
        <v>22293.0</v>
      </c>
      <c r="F76" s="2">
        <f t="shared" si="1"/>
        <v>10.01202801</v>
      </c>
      <c r="G76" s="2">
        <v>4.81</v>
      </c>
      <c r="H76" s="2">
        <v>0.9595</v>
      </c>
    </row>
    <row r="77">
      <c r="A77" s="12">
        <v>42461.0</v>
      </c>
      <c r="B77" s="13">
        <v>598.37</v>
      </c>
      <c r="C77" s="17">
        <v>0.079</v>
      </c>
      <c r="D77" s="15">
        <v>1.8900000000000001</v>
      </c>
      <c r="E77" s="16">
        <v>22288.0</v>
      </c>
      <c r="F77" s="2">
        <f t="shared" si="1"/>
        <v>10.0118037</v>
      </c>
      <c r="G77" s="2">
        <v>4.86</v>
      </c>
      <c r="H77" s="2">
        <v>0.6088</v>
      </c>
    </row>
    <row r="78">
      <c r="A78" s="12">
        <v>42491.0</v>
      </c>
      <c r="B78" s="13">
        <v>618.44</v>
      </c>
      <c r="C78" s="17">
        <v>0.078</v>
      </c>
      <c r="D78" s="15">
        <v>2.2800000000000002</v>
      </c>
      <c r="E78" s="16">
        <v>22390.0</v>
      </c>
      <c r="F78" s="2">
        <f t="shared" si="1"/>
        <v>10.01636971</v>
      </c>
      <c r="G78" s="2">
        <v>4.317</v>
      </c>
      <c r="H78" s="2">
        <v>0.3707</v>
      </c>
    </row>
    <row r="79">
      <c r="A79" s="12">
        <v>42522.0</v>
      </c>
      <c r="B79" s="13">
        <v>632.26</v>
      </c>
      <c r="C79" s="17">
        <v>0.074</v>
      </c>
      <c r="D79" s="15">
        <v>2.4</v>
      </c>
      <c r="E79" s="16">
        <v>22304.0</v>
      </c>
      <c r="F79" s="2">
        <f t="shared" si="1"/>
        <v>10.01252131</v>
      </c>
      <c r="G79" s="2">
        <v>4.266</v>
      </c>
      <c r="H79" s="2">
        <v>0.4091</v>
      </c>
    </row>
    <row r="80">
      <c r="A80" s="12">
        <v>42552.0</v>
      </c>
      <c r="B80" s="13">
        <v>652.23</v>
      </c>
      <c r="C80" s="17">
        <v>0.072</v>
      </c>
      <c r="D80" s="15">
        <v>2.39</v>
      </c>
      <c r="E80" s="16">
        <v>22299.0</v>
      </c>
      <c r="F80" s="2">
        <f t="shared" si="1"/>
        <v>10.01229711</v>
      </c>
      <c r="G80" s="2">
        <v>4.193</v>
      </c>
      <c r="H80" s="2">
        <v>0.3386</v>
      </c>
    </row>
    <row r="81">
      <c r="A81" s="12">
        <v>42583.0</v>
      </c>
      <c r="B81" s="13">
        <v>674.63</v>
      </c>
      <c r="C81" s="17">
        <v>0.073</v>
      </c>
      <c r="D81" s="15">
        <v>2.5700000000000003</v>
      </c>
      <c r="E81" s="16">
        <v>22305.0</v>
      </c>
      <c r="F81" s="2">
        <f t="shared" si="1"/>
        <v>10.01256615</v>
      </c>
      <c r="G81" s="2">
        <v>3.806</v>
      </c>
      <c r="H81" s="2">
        <v>0.2792</v>
      </c>
    </row>
    <row r="82">
      <c r="A82" s="12">
        <v>42614.0</v>
      </c>
      <c r="B82" s="13">
        <v>685.73</v>
      </c>
      <c r="C82" s="17">
        <v>0.076</v>
      </c>
      <c r="D82" s="15">
        <v>3.34</v>
      </c>
      <c r="E82" s="16">
        <v>22296.0</v>
      </c>
      <c r="F82" s="2">
        <f t="shared" si="1"/>
        <v>10.01216257</v>
      </c>
      <c r="G82" s="2">
        <v>3.27</v>
      </c>
      <c r="H82" s="2">
        <v>0.1409</v>
      </c>
    </row>
    <row r="83">
      <c r="A83" s="12">
        <v>42644.0</v>
      </c>
      <c r="B83" s="13">
        <v>675.8</v>
      </c>
      <c r="C83" s="17">
        <v>0.07</v>
      </c>
      <c r="D83" s="15">
        <v>4.09</v>
      </c>
      <c r="E83" s="16">
        <v>22324.0</v>
      </c>
      <c r="F83" s="2">
        <f t="shared" si="1"/>
        <v>10.01341761</v>
      </c>
      <c r="G83" s="2">
        <v>3.318</v>
      </c>
      <c r="H83" s="2">
        <v>0.1279</v>
      </c>
    </row>
    <row r="84">
      <c r="A84" s="12">
        <v>42675.0</v>
      </c>
      <c r="B84" s="13">
        <v>665.07</v>
      </c>
      <c r="C84" s="17">
        <v>0.072</v>
      </c>
      <c r="D84" s="15">
        <v>4.52</v>
      </c>
      <c r="E84" s="16">
        <v>22666.0</v>
      </c>
      <c r="F84" s="2">
        <f t="shared" si="1"/>
        <v>10.02862128</v>
      </c>
      <c r="G84" s="2">
        <v>3.934</v>
      </c>
      <c r="H84" s="2">
        <v>0.3939</v>
      </c>
    </row>
    <row r="85">
      <c r="A85" s="12">
        <v>42705.0</v>
      </c>
      <c r="B85" s="13">
        <v>664.87</v>
      </c>
      <c r="C85" s="17">
        <v>0.083</v>
      </c>
      <c r="D85" s="15">
        <v>4.74</v>
      </c>
      <c r="E85" s="16">
        <v>22761.0</v>
      </c>
      <c r="F85" s="2">
        <f t="shared" si="1"/>
        <v>10.03280382</v>
      </c>
      <c r="G85" s="2">
        <v>4.106</v>
      </c>
      <c r="H85" s="2">
        <v>0.9853</v>
      </c>
    </row>
    <row r="86">
      <c r="A86" s="12">
        <v>42736.0</v>
      </c>
      <c r="B86" s="13">
        <v>697.28</v>
      </c>
      <c r="C86" s="17">
        <v>0.007</v>
      </c>
      <c r="D86" s="15">
        <v>5.220000000000001</v>
      </c>
      <c r="E86" s="16">
        <v>22593.0</v>
      </c>
      <c r="F86" s="2">
        <f t="shared" si="1"/>
        <v>10.0253954</v>
      </c>
      <c r="G86" s="2">
        <v>4.026</v>
      </c>
      <c r="H86" s="2">
        <v>0.7875</v>
      </c>
    </row>
    <row r="87">
      <c r="A87" s="12">
        <v>42767.0</v>
      </c>
      <c r="B87" s="13">
        <v>710.79</v>
      </c>
      <c r="C87" s="17">
        <v>0.152</v>
      </c>
      <c r="D87" s="15">
        <v>5.0200000000000005</v>
      </c>
      <c r="E87" s="16">
        <v>22764.0</v>
      </c>
      <c r="F87" s="2">
        <f t="shared" si="1"/>
        <v>10.03293562</v>
      </c>
      <c r="G87" s="2">
        <v>3.859</v>
      </c>
      <c r="H87" s="2">
        <v>0.7358</v>
      </c>
    </row>
    <row r="88">
      <c r="A88" s="12">
        <v>42795.0</v>
      </c>
      <c r="B88" s="13">
        <v>722.31</v>
      </c>
      <c r="C88" s="17">
        <v>0.055</v>
      </c>
      <c r="D88" s="15">
        <v>4.65</v>
      </c>
      <c r="E88" s="16">
        <v>22755.0</v>
      </c>
      <c r="F88" s="2">
        <f t="shared" si="1"/>
        <v>10.03254018</v>
      </c>
      <c r="G88" s="2">
        <v>4.017</v>
      </c>
      <c r="H88" s="2">
        <v>0.9959</v>
      </c>
    </row>
    <row r="89">
      <c r="A89" s="12">
        <v>42826.0</v>
      </c>
      <c r="B89" s="13">
        <v>717.73</v>
      </c>
      <c r="C89" s="17">
        <v>0.074</v>
      </c>
      <c r="D89" s="15">
        <v>4.03</v>
      </c>
      <c r="E89" s="16">
        <v>22744.0</v>
      </c>
      <c r="F89" s="2">
        <f t="shared" si="1"/>
        <v>10.03205665</v>
      </c>
      <c r="G89" s="2">
        <v>4.101</v>
      </c>
      <c r="H89" s="2">
        <v>0.8288</v>
      </c>
    </row>
    <row r="90">
      <c r="A90" s="12">
        <v>42856.0</v>
      </c>
      <c r="B90" s="13">
        <v>737.82</v>
      </c>
      <c r="C90" s="17">
        <v>0.074</v>
      </c>
      <c r="D90" s="15">
        <v>3.19</v>
      </c>
      <c r="E90" s="16">
        <v>22715.0</v>
      </c>
      <c r="F90" s="2">
        <f t="shared" si="1"/>
        <v>10.03078078</v>
      </c>
      <c r="G90" s="2">
        <v>3.522</v>
      </c>
      <c r="H90" s="2">
        <v>0.8643</v>
      </c>
    </row>
    <row r="91">
      <c r="A91" s="12">
        <v>42887.0</v>
      </c>
      <c r="B91" s="13">
        <v>776.47</v>
      </c>
      <c r="C91" s="17">
        <v>0.086</v>
      </c>
      <c r="D91" s="15">
        <v>2.54</v>
      </c>
      <c r="E91" s="16">
        <v>22731.0</v>
      </c>
      <c r="F91" s="2">
        <f t="shared" si="1"/>
        <v>10.03148491</v>
      </c>
      <c r="G91" s="2">
        <v>3.577</v>
      </c>
      <c r="H91" s="2">
        <v>0.5717</v>
      </c>
    </row>
    <row r="92">
      <c r="A92" s="12">
        <v>42917.0</v>
      </c>
      <c r="B92" s="13">
        <v>783.55</v>
      </c>
      <c r="C92" s="17">
        <v>0.081</v>
      </c>
      <c r="D92" s="15">
        <v>2.52</v>
      </c>
      <c r="E92" s="16">
        <v>22735.0</v>
      </c>
      <c r="F92" s="2">
        <f t="shared" si="1"/>
        <v>10.03166087</v>
      </c>
      <c r="G92" s="2">
        <v>3.128</v>
      </c>
      <c r="H92" s="2">
        <v>0.3228</v>
      </c>
    </row>
    <row r="93">
      <c r="A93" s="12">
        <v>42948.0</v>
      </c>
      <c r="B93" s="13">
        <v>782.76</v>
      </c>
      <c r="C93" s="17">
        <v>0.084</v>
      </c>
      <c r="D93" s="15">
        <v>3.35</v>
      </c>
      <c r="E93" s="16">
        <v>22728.0</v>
      </c>
      <c r="F93" s="2">
        <f t="shared" si="1"/>
        <v>10.03135292</v>
      </c>
      <c r="G93" s="2">
        <v>3.96</v>
      </c>
      <c r="H93" s="2">
        <v>0.2097</v>
      </c>
    </row>
    <row r="94">
      <c r="A94" s="12">
        <v>42979.0</v>
      </c>
      <c r="B94" s="13">
        <v>804.42</v>
      </c>
      <c r="C94" s="17">
        <v>0.132</v>
      </c>
      <c r="D94" s="15">
        <v>3.4000000000000004</v>
      </c>
      <c r="E94" s="16">
        <v>22730.0</v>
      </c>
      <c r="F94" s="2">
        <f t="shared" si="1"/>
        <v>10.03144092</v>
      </c>
      <c r="G94" s="2">
        <v>3.946</v>
      </c>
      <c r="H94" s="2">
        <v>0.2047</v>
      </c>
    </row>
    <row r="95">
      <c r="A95" s="12">
        <v>43009.0</v>
      </c>
      <c r="B95" s="13">
        <v>837.28</v>
      </c>
      <c r="C95" s="17">
        <v>0.17</v>
      </c>
      <c r="D95" s="15">
        <v>2.98</v>
      </c>
      <c r="E95" s="16">
        <v>22711.0</v>
      </c>
      <c r="F95" s="2">
        <f t="shared" si="1"/>
        <v>10.03060467</v>
      </c>
      <c r="G95" s="2">
        <v>3.784</v>
      </c>
      <c r="H95" s="2">
        <v>0.2126</v>
      </c>
    </row>
    <row r="96">
      <c r="A96" s="12">
        <v>43040.0</v>
      </c>
      <c r="B96" s="13">
        <v>949.93</v>
      </c>
      <c r="C96" s="17">
        <v>0.172</v>
      </c>
      <c r="D96" s="15">
        <v>2.62</v>
      </c>
      <c r="E96" s="16">
        <v>22718.0</v>
      </c>
      <c r="F96" s="2">
        <f t="shared" si="1"/>
        <v>10.03091284</v>
      </c>
      <c r="G96" s="2">
        <v>3.955</v>
      </c>
      <c r="H96" s="2">
        <v>0.2563</v>
      </c>
    </row>
    <row r="97">
      <c r="A97" s="12">
        <v>43070.0</v>
      </c>
      <c r="B97" s="13">
        <v>984.24</v>
      </c>
      <c r="C97" s="17">
        <v>0.112</v>
      </c>
      <c r="D97" s="15">
        <v>2.6</v>
      </c>
      <c r="E97" s="16">
        <v>22698.0</v>
      </c>
      <c r="F97" s="2">
        <f t="shared" si="1"/>
        <v>10.03003209</v>
      </c>
      <c r="G97" s="2">
        <v>3.665</v>
      </c>
      <c r="H97" s="2">
        <v>0.255</v>
      </c>
    </row>
    <row r="98">
      <c r="A98" s="12">
        <v>43118.0</v>
      </c>
      <c r="B98" s="18">
        <v>1110.36</v>
      </c>
      <c r="C98" s="17">
        <v>0.209</v>
      </c>
      <c r="D98" s="15">
        <v>2.65</v>
      </c>
      <c r="E98" s="16">
        <v>22705.0</v>
      </c>
      <c r="F98" s="2">
        <f t="shared" si="1"/>
        <v>10.03034044</v>
      </c>
      <c r="G98" s="2">
        <v>2.897</v>
      </c>
      <c r="H98" s="2">
        <v>0.5106</v>
      </c>
    </row>
    <row r="99">
      <c r="A99" s="12">
        <v>43149.0</v>
      </c>
      <c r="B99" s="18">
        <v>1121.54</v>
      </c>
      <c r="C99" s="17">
        <v>0.08</v>
      </c>
      <c r="D99" s="15">
        <v>3.15</v>
      </c>
      <c r="E99" s="16">
        <v>22759.0</v>
      </c>
      <c r="F99" s="2">
        <f t="shared" si="1"/>
        <v>10.03271595</v>
      </c>
      <c r="G99" s="2">
        <v>2.538</v>
      </c>
      <c r="H99" s="2">
        <v>0.4553</v>
      </c>
    </row>
    <row r="100">
      <c r="A100" s="12">
        <v>43160.0</v>
      </c>
      <c r="B100" s="18">
        <v>1174.46</v>
      </c>
      <c r="C100" s="17">
        <v>0.087</v>
      </c>
      <c r="D100" s="15">
        <v>2.6599999999999997</v>
      </c>
      <c r="E100" s="16">
        <v>22794.0</v>
      </c>
      <c r="F100" s="2">
        <f t="shared" si="1"/>
        <v>10.03425262</v>
      </c>
      <c r="G100" s="2">
        <v>2.34</v>
      </c>
      <c r="H100" s="2">
        <v>0.2871</v>
      </c>
    </row>
    <row r="101">
      <c r="A101" s="12">
        <v>43191.0</v>
      </c>
      <c r="B101" s="18">
        <v>1050.26</v>
      </c>
      <c r="C101" s="17">
        <v>0.094</v>
      </c>
      <c r="D101" s="15">
        <v>2.75</v>
      </c>
      <c r="E101" s="16">
        <v>22760.0</v>
      </c>
      <c r="F101" s="2">
        <f t="shared" si="1"/>
        <v>10.03275989</v>
      </c>
      <c r="G101" s="2">
        <v>2.554</v>
      </c>
      <c r="H101" s="2">
        <v>0.2521</v>
      </c>
    </row>
    <row r="102">
      <c r="A102" s="12">
        <v>43221.0</v>
      </c>
      <c r="B102" s="13">
        <v>971.25</v>
      </c>
      <c r="C102" s="17">
        <v>0.071</v>
      </c>
      <c r="D102" s="15">
        <v>3.8600000000000003</v>
      </c>
      <c r="E102" s="16">
        <v>22804.0</v>
      </c>
      <c r="F102" s="2">
        <f t="shared" si="1"/>
        <v>10.03469124</v>
      </c>
      <c r="G102" s="2">
        <v>2.432</v>
      </c>
      <c r="H102" s="2">
        <v>0.3122</v>
      </c>
    </row>
    <row r="103">
      <c r="A103" s="12">
        <v>43252.0</v>
      </c>
      <c r="B103" s="13">
        <v>960.78</v>
      </c>
      <c r="C103" s="17">
        <v>0.123</v>
      </c>
      <c r="D103" s="15">
        <v>4.67</v>
      </c>
      <c r="E103" s="16">
        <v>22938.0</v>
      </c>
      <c r="F103" s="2">
        <f t="shared" si="1"/>
        <v>10.0405502</v>
      </c>
      <c r="G103" s="2">
        <v>2.222</v>
      </c>
      <c r="H103" s="2">
        <v>0.2849</v>
      </c>
    </row>
    <row r="104">
      <c r="A104" s="12">
        <v>43282.0</v>
      </c>
      <c r="B104" s="13">
        <v>956.39</v>
      </c>
      <c r="C104" s="17">
        <v>0.143</v>
      </c>
      <c r="D104" s="15">
        <v>4.46</v>
      </c>
      <c r="E104" s="16">
        <v>23283.0</v>
      </c>
      <c r="F104" s="2">
        <f t="shared" si="1"/>
        <v>10.05547876</v>
      </c>
      <c r="G104" s="2">
        <v>3.421</v>
      </c>
      <c r="H104" s="2">
        <v>0.5317</v>
      </c>
    </row>
    <row r="105">
      <c r="A105" s="12">
        <v>43313.0</v>
      </c>
      <c r="B105" s="13">
        <v>989.54</v>
      </c>
      <c r="C105" s="17">
        <v>0.134</v>
      </c>
      <c r="D105" s="15">
        <v>3.9800000000000004</v>
      </c>
      <c r="E105" s="16">
        <v>23299.0</v>
      </c>
      <c r="F105" s="2">
        <f t="shared" si="1"/>
        <v>10.05616572</v>
      </c>
      <c r="G105" s="2">
        <v>4.228</v>
      </c>
      <c r="H105" s="2">
        <v>0.9148</v>
      </c>
    </row>
    <row r="106">
      <c r="A106" s="12">
        <v>43344.0</v>
      </c>
      <c r="B106" s="18">
        <v>1017.13</v>
      </c>
      <c r="C106" s="17">
        <v>0.091</v>
      </c>
      <c r="D106" s="15">
        <v>3.9800000000000004</v>
      </c>
      <c r="E106" s="16">
        <v>23315.0</v>
      </c>
      <c r="F106" s="2">
        <f t="shared" si="1"/>
        <v>10.05685221</v>
      </c>
      <c r="G106" s="2">
        <v>4.202</v>
      </c>
      <c r="H106" s="2">
        <v>0.6935</v>
      </c>
    </row>
    <row r="107">
      <c r="A107" s="12">
        <v>43374.0</v>
      </c>
      <c r="B107" s="13">
        <v>914.76</v>
      </c>
      <c r="C107" s="17">
        <v>0.077</v>
      </c>
      <c r="D107" s="15">
        <v>3.8899999999999997</v>
      </c>
      <c r="E107" s="16">
        <v>23344.0</v>
      </c>
      <c r="F107" s="2">
        <f t="shared" si="1"/>
        <v>10.05809527</v>
      </c>
      <c r="G107" s="2">
        <v>4.362</v>
      </c>
      <c r="H107" s="2">
        <v>0.8777</v>
      </c>
    </row>
    <row r="108">
      <c r="A108" s="12">
        <v>43405.0</v>
      </c>
      <c r="B108" s="13">
        <v>926.54</v>
      </c>
      <c r="C108" s="17">
        <v>0.096</v>
      </c>
      <c r="D108" s="15">
        <v>3.46</v>
      </c>
      <c r="E108" s="16">
        <v>23320.0</v>
      </c>
      <c r="F108" s="2">
        <f t="shared" si="1"/>
        <v>10.05706664</v>
      </c>
      <c r="G108" s="2">
        <v>4.16</v>
      </c>
      <c r="H108" s="2">
        <v>1.0217</v>
      </c>
    </row>
    <row r="109">
      <c r="A109" s="12">
        <v>43435.0</v>
      </c>
      <c r="B109" s="13">
        <v>892.54</v>
      </c>
      <c r="C109" s="17">
        <v>0.114</v>
      </c>
      <c r="D109" s="15">
        <v>2.98</v>
      </c>
      <c r="E109" s="16">
        <v>23175.0</v>
      </c>
      <c r="F109" s="2">
        <f t="shared" si="1"/>
        <v>10.05082939</v>
      </c>
      <c r="G109" s="2">
        <v>4.081</v>
      </c>
      <c r="H109" s="2">
        <v>0.9193</v>
      </c>
    </row>
    <row r="110">
      <c r="A110" s="12">
        <v>43466.0</v>
      </c>
      <c r="B110" s="13">
        <v>910.65</v>
      </c>
      <c r="C110" s="17">
        <v>0.079</v>
      </c>
      <c r="D110" s="15">
        <v>2.56</v>
      </c>
      <c r="E110" s="16">
        <v>23201.0</v>
      </c>
      <c r="F110" s="2">
        <f t="shared" si="1"/>
        <v>10.05195066</v>
      </c>
      <c r="G110" s="2">
        <v>3.333</v>
      </c>
      <c r="H110" s="2">
        <v>1.0825</v>
      </c>
    </row>
    <row r="111">
      <c r="A111" s="12">
        <v>43497.0</v>
      </c>
      <c r="B111" s="13">
        <v>965.47</v>
      </c>
      <c r="C111" s="17">
        <v>0.103</v>
      </c>
      <c r="D111" s="15">
        <v>2.64</v>
      </c>
      <c r="E111" s="16">
        <v>23199.0</v>
      </c>
      <c r="F111" s="2">
        <f t="shared" si="1"/>
        <v>10.05186445</v>
      </c>
      <c r="G111" s="2">
        <v>2.945</v>
      </c>
      <c r="H111" s="2">
        <v>0.6349</v>
      </c>
    </row>
    <row r="112">
      <c r="A112" s="12">
        <v>43525.0</v>
      </c>
      <c r="B112" s="13">
        <v>980.76</v>
      </c>
      <c r="C112" s="17">
        <v>0.091</v>
      </c>
      <c r="D112" s="15">
        <v>2.7</v>
      </c>
      <c r="E112" s="16">
        <v>23189.0</v>
      </c>
      <c r="F112" s="2">
        <f t="shared" si="1"/>
        <v>10.05143331</v>
      </c>
      <c r="G112" s="2">
        <v>3.239</v>
      </c>
      <c r="H112" s="2">
        <v>0.8116</v>
      </c>
    </row>
    <row r="113">
      <c r="A113" s="12">
        <v>43556.0</v>
      </c>
      <c r="B113" s="13">
        <v>979.64</v>
      </c>
      <c r="C113" s="17">
        <v>0.0933510652</v>
      </c>
      <c r="D113" s="15">
        <v>2.93</v>
      </c>
      <c r="E113" s="16">
        <v>23280.0</v>
      </c>
      <c r="F113" s="2">
        <f t="shared" si="1"/>
        <v>10.0553499</v>
      </c>
      <c r="G113" s="2">
        <v>3.18</v>
      </c>
      <c r="H113" s="2">
        <v>0.6851</v>
      </c>
    </row>
    <row r="114">
      <c r="A114" s="12">
        <v>43586.0</v>
      </c>
      <c r="B114" s="13">
        <v>959.88</v>
      </c>
      <c r="C114" s="17">
        <v>0.1</v>
      </c>
      <c r="D114" s="15">
        <v>2.88</v>
      </c>
      <c r="E114" s="16">
        <v>23415.0</v>
      </c>
      <c r="F114" s="2">
        <f t="shared" si="1"/>
        <v>10.06113212</v>
      </c>
      <c r="G114" s="2">
        <v>3.208</v>
      </c>
      <c r="H114" s="2">
        <v>0.7525</v>
      </c>
    </row>
    <row r="115">
      <c r="A115" s="12">
        <v>43617.0</v>
      </c>
      <c r="B115" s="13">
        <v>949.94</v>
      </c>
      <c r="C115" s="17">
        <v>0.096</v>
      </c>
      <c r="D115" s="15">
        <v>2.16</v>
      </c>
      <c r="E115" s="16">
        <v>23301.0</v>
      </c>
      <c r="F115" s="2">
        <f t="shared" si="1"/>
        <v>10.05625156</v>
      </c>
      <c r="G115" s="2">
        <v>3.217</v>
      </c>
      <c r="H115" s="2">
        <v>0.7136</v>
      </c>
    </row>
    <row r="116">
      <c r="A116" s="12">
        <v>43647.0</v>
      </c>
      <c r="B116" s="13">
        <v>991.66</v>
      </c>
      <c r="C116" s="17">
        <v>0.097</v>
      </c>
      <c r="D116" s="15">
        <v>2.44</v>
      </c>
      <c r="E116" s="16">
        <v>23205.0</v>
      </c>
      <c r="F116" s="2">
        <f t="shared" si="1"/>
        <v>10.05212305</v>
      </c>
      <c r="G116" s="2">
        <v>2.93</v>
      </c>
      <c r="H116" s="2">
        <v>0.738</v>
      </c>
    </row>
    <row r="117">
      <c r="A117" s="12">
        <v>43678.0</v>
      </c>
      <c r="B117" s="13">
        <v>984.06</v>
      </c>
      <c r="C117" s="17">
        <v>0.105</v>
      </c>
      <c r="D117" s="15">
        <v>2.26</v>
      </c>
      <c r="E117" s="16">
        <v>23196.0</v>
      </c>
      <c r="F117" s="2">
        <f t="shared" si="1"/>
        <v>10.05173513</v>
      </c>
      <c r="G117" s="2">
        <v>2.77</v>
      </c>
      <c r="H117" s="2">
        <v>0.772</v>
      </c>
    </row>
    <row r="118">
      <c r="A118" s="12">
        <v>43709.0</v>
      </c>
      <c r="B118" s="13">
        <v>996.56</v>
      </c>
      <c r="C118" s="17">
        <v>0.102</v>
      </c>
      <c r="D118" s="15">
        <v>1.9800000000000002</v>
      </c>
      <c r="E118" s="16">
        <v>23203.0</v>
      </c>
      <c r="F118" s="2">
        <f t="shared" si="1"/>
        <v>10.05203686</v>
      </c>
      <c r="G118" s="2">
        <v>2.84</v>
      </c>
      <c r="H118" s="2">
        <v>0.6145</v>
      </c>
    </row>
    <row r="119">
      <c r="A119" s="12">
        <v>43739.0</v>
      </c>
      <c r="B119" s="13">
        <v>998.82</v>
      </c>
      <c r="C119" s="17">
        <v>0.092</v>
      </c>
      <c r="D119" s="15">
        <v>2.2399999999999998</v>
      </c>
      <c r="E119" s="16">
        <v>23202.0</v>
      </c>
      <c r="F119" s="2">
        <f t="shared" si="1"/>
        <v>10.05199376</v>
      </c>
      <c r="G119" s="2">
        <v>2.18</v>
      </c>
      <c r="H119" s="2">
        <v>0.5227</v>
      </c>
    </row>
    <row r="120">
      <c r="A120" s="12">
        <v>43770.0</v>
      </c>
      <c r="B120" s="13">
        <v>970.75</v>
      </c>
      <c r="C120" s="17">
        <v>0.054</v>
      </c>
      <c r="D120" s="15">
        <v>3.52</v>
      </c>
      <c r="E120" s="16">
        <v>23197.0</v>
      </c>
      <c r="F120" s="2">
        <f t="shared" si="1"/>
        <v>10.05177824</v>
      </c>
      <c r="G120" s="2">
        <v>2.14</v>
      </c>
      <c r="H120" s="2">
        <v>0.5962</v>
      </c>
    </row>
    <row r="121">
      <c r="A121" s="12">
        <v>43800.0</v>
      </c>
      <c r="B121" s="13">
        <v>960.99</v>
      </c>
      <c r="C121" s="17">
        <v>0.062</v>
      </c>
      <c r="D121" s="15">
        <v>5.230000000000004</v>
      </c>
      <c r="E121" s="16">
        <v>23173.0</v>
      </c>
      <c r="F121" s="2">
        <f t="shared" si="1"/>
        <v>10.05074309</v>
      </c>
      <c r="G121" s="2">
        <v>1.483</v>
      </c>
      <c r="H121" s="2">
        <v>0.8422</v>
      </c>
    </row>
    <row r="122">
      <c r="A122" s="12">
        <v>43831.0</v>
      </c>
      <c r="B122" s="13">
        <v>936.62</v>
      </c>
      <c r="C122" s="17">
        <v>-0.055</v>
      </c>
      <c r="D122" s="15">
        <v>6.43</v>
      </c>
      <c r="E122" s="16">
        <v>23223.0</v>
      </c>
      <c r="F122" s="2">
        <f t="shared" si="1"/>
        <v>10.05289845</v>
      </c>
      <c r="G122" s="2">
        <v>1.515</v>
      </c>
      <c r="H122" s="2">
        <v>0.5201</v>
      </c>
    </row>
    <row r="123">
      <c r="A123" s="12">
        <v>43862.0</v>
      </c>
      <c r="B123" s="13">
        <v>882.19</v>
      </c>
      <c r="C123" s="17">
        <v>0.237</v>
      </c>
      <c r="D123" s="15">
        <v>5.400000000000006</v>
      </c>
      <c r="E123" s="16">
        <v>23240.0</v>
      </c>
      <c r="F123" s="2">
        <f t="shared" si="1"/>
        <v>10.05363021</v>
      </c>
      <c r="G123" s="2">
        <v>1.811</v>
      </c>
      <c r="H123" s="2">
        <v>0.5387</v>
      </c>
    </row>
    <row r="124">
      <c r="A124" s="12">
        <v>43891.0</v>
      </c>
      <c r="B124" s="13">
        <v>662.53</v>
      </c>
      <c r="C124" s="17">
        <v>0.054</v>
      </c>
      <c r="D124" s="15">
        <v>4.8700000000000045</v>
      </c>
      <c r="E124" s="16">
        <v>23637.0</v>
      </c>
      <c r="F124" s="2">
        <f t="shared" si="1"/>
        <v>10.07056856</v>
      </c>
      <c r="G124" s="2">
        <v>2.632</v>
      </c>
      <c r="H124" s="2">
        <v>0.5091</v>
      </c>
    </row>
    <row r="125">
      <c r="A125" s="12">
        <v>43922.0</v>
      </c>
      <c r="B125" s="13">
        <v>769.11</v>
      </c>
      <c r="C125" s="17">
        <v>-0.105</v>
      </c>
      <c r="D125" s="15">
        <v>2.93</v>
      </c>
      <c r="E125" s="16">
        <v>23426.0</v>
      </c>
      <c r="F125" s="2">
        <f t="shared" si="1"/>
        <v>10.0616018</v>
      </c>
      <c r="G125" s="2">
        <v>1.873</v>
      </c>
      <c r="H125" s="2">
        <v>0.5188</v>
      </c>
    </row>
    <row r="126">
      <c r="A126" s="12">
        <v>43952.0</v>
      </c>
      <c r="B126" s="13">
        <v>864.47</v>
      </c>
      <c r="C126" s="17">
        <v>-0.031</v>
      </c>
      <c r="D126" s="15">
        <v>2.4000000000000057</v>
      </c>
      <c r="E126" s="16">
        <v>23282.0</v>
      </c>
      <c r="F126" s="2">
        <f t="shared" si="1"/>
        <v>10.05543581</v>
      </c>
      <c r="G126" s="2">
        <v>0.945</v>
      </c>
      <c r="H126" s="2">
        <v>0.2917</v>
      </c>
    </row>
    <row r="127">
      <c r="A127" s="12">
        <v>43983.0</v>
      </c>
      <c r="B127" s="13">
        <v>825.11</v>
      </c>
      <c r="C127" s="17">
        <v>0.07</v>
      </c>
      <c r="D127" s="15">
        <v>3.170000000000002</v>
      </c>
      <c r="E127" s="16">
        <v>23196.0</v>
      </c>
      <c r="F127" s="2">
        <f t="shared" si="1"/>
        <v>10.05173513</v>
      </c>
      <c r="G127" s="2">
        <v>0.597</v>
      </c>
      <c r="H127" s="2">
        <v>0.1047</v>
      </c>
    </row>
    <row r="128">
      <c r="A128" s="12">
        <v>44013.0</v>
      </c>
      <c r="B128" s="13">
        <v>798.39</v>
      </c>
      <c r="C128" s="17">
        <v>0.011</v>
      </c>
      <c r="D128" s="15">
        <v>3.3900000000000006</v>
      </c>
      <c r="E128" s="16">
        <v>23167.0</v>
      </c>
      <c r="F128" s="2">
        <f t="shared" si="1"/>
        <v>10.05048413</v>
      </c>
      <c r="G128" s="2">
        <v>0.513</v>
      </c>
      <c r="H128" s="2">
        <v>0.0823</v>
      </c>
    </row>
    <row r="129">
      <c r="A129" s="12">
        <v>44044.0</v>
      </c>
      <c r="B129" s="13">
        <v>881.65</v>
      </c>
      <c r="C129" s="17">
        <v>-0.006</v>
      </c>
      <c r="D129" s="15">
        <v>3.18</v>
      </c>
      <c r="E129" s="16">
        <v>23166.0</v>
      </c>
      <c r="F129" s="2">
        <f t="shared" si="1"/>
        <v>10.05044097</v>
      </c>
      <c r="G129" s="2">
        <v>0.413</v>
      </c>
      <c r="H129" s="2">
        <v>0.0842</v>
      </c>
    </row>
    <row r="130">
      <c r="A130" s="12">
        <v>44075.0</v>
      </c>
      <c r="B130" s="13">
        <v>905.21</v>
      </c>
      <c r="C130" s="17">
        <v>0.038</v>
      </c>
      <c r="D130" s="15">
        <v>2.98</v>
      </c>
      <c r="E130" s="16">
        <v>23184.0</v>
      </c>
      <c r="F130" s="2">
        <f t="shared" si="1"/>
        <v>10.05121766</v>
      </c>
      <c r="G130" s="2">
        <v>0.267</v>
      </c>
      <c r="H130" s="2">
        <v>0.0572</v>
      </c>
    </row>
    <row r="131">
      <c r="A131" s="12">
        <v>44105.0</v>
      </c>
      <c r="B131" s="13">
        <v>925.47</v>
      </c>
      <c r="C131" s="17">
        <v>0.054</v>
      </c>
      <c r="D131" s="15">
        <v>2.4698208009467066</v>
      </c>
      <c r="E131" s="16">
        <v>23178.0</v>
      </c>
      <c r="F131" s="2">
        <f t="shared" si="1"/>
        <v>10.05095883</v>
      </c>
      <c r="G131" s="2">
        <v>0.315</v>
      </c>
      <c r="H131" s="2">
        <v>0.0647</v>
      </c>
    </row>
    <row r="132">
      <c r="A132" s="12">
        <v>44136.0</v>
      </c>
      <c r="B132" s="18">
        <v>1003.08</v>
      </c>
      <c r="C132" s="17">
        <v>0.092</v>
      </c>
      <c r="D132" s="15">
        <v>1.48</v>
      </c>
      <c r="E132" s="16">
        <v>23133.0</v>
      </c>
      <c r="F132" s="2">
        <f t="shared" si="1"/>
        <v>10.04901545</v>
      </c>
      <c r="G132" s="2">
        <v>0.294</v>
      </c>
      <c r="H132" s="2">
        <v>0.0454</v>
      </c>
    </row>
    <row r="133">
      <c r="A133" s="12">
        <v>44166.0</v>
      </c>
      <c r="B133" s="18">
        <v>1103.87</v>
      </c>
      <c r="C133" s="17">
        <v>0.0952424277</v>
      </c>
      <c r="D133" s="15">
        <v>0.19</v>
      </c>
      <c r="E133" s="16">
        <v>23098.0</v>
      </c>
      <c r="F133" s="2">
        <f t="shared" si="1"/>
        <v>10.04750131</v>
      </c>
      <c r="G133" s="2">
        <v>0.304</v>
      </c>
      <c r="H133" s="2">
        <v>0.0547</v>
      </c>
    </row>
    <row r="134">
      <c r="A134" s="12">
        <v>44197.0</v>
      </c>
      <c r="B134" s="18">
        <v>1056.61</v>
      </c>
      <c r="C134" s="17">
        <v>0.2216</v>
      </c>
      <c r="D134" s="15">
        <v>-0.97</v>
      </c>
      <c r="E134" s="16">
        <v>23049.0</v>
      </c>
      <c r="F134" s="2">
        <f t="shared" si="1"/>
        <v>10.04537766</v>
      </c>
      <c r="G134" s="2">
        <v>0.323</v>
      </c>
      <c r="H134" s="2">
        <v>0.0527</v>
      </c>
    </row>
    <row r="135">
      <c r="A135" s="12">
        <v>44228.0</v>
      </c>
      <c r="B135" s="18">
        <v>1168.47</v>
      </c>
      <c r="C135" s="17">
        <v>-0.0718</v>
      </c>
      <c r="D135" s="15">
        <v>0.7002495741307797</v>
      </c>
      <c r="E135" s="16">
        <v>23018.0</v>
      </c>
      <c r="F135" s="2">
        <f t="shared" si="1"/>
        <v>10.0440318</v>
      </c>
      <c r="G135" s="2">
        <v>0.376</v>
      </c>
      <c r="H135" s="2">
        <v>0.2346</v>
      </c>
    </row>
    <row r="136">
      <c r="A136" s="12">
        <v>44256.0</v>
      </c>
      <c r="B136" s="18">
        <v>1191.44</v>
      </c>
      <c r="C136" s="17">
        <v>0.0386</v>
      </c>
      <c r="D136" s="15">
        <v>1.16</v>
      </c>
      <c r="E136" s="16">
        <v>23065.0</v>
      </c>
      <c r="F136" s="2">
        <f t="shared" si="1"/>
        <v>10.0460716</v>
      </c>
      <c r="G136" s="2">
        <v>0.349</v>
      </c>
      <c r="H136" s="2">
        <v>0.117</v>
      </c>
    </row>
    <row r="137">
      <c r="A137" s="12">
        <v>44287.0</v>
      </c>
      <c r="B137" s="18">
        <v>1239.39</v>
      </c>
      <c r="C137" s="17">
        <v>0.2411</v>
      </c>
      <c r="D137" s="15">
        <v>2.7</v>
      </c>
      <c r="E137" s="16">
        <v>23053.0</v>
      </c>
      <c r="F137" s="2">
        <f t="shared" si="1"/>
        <v>10.04555119</v>
      </c>
      <c r="G137" s="2">
        <v>0.38</v>
      </c>
      <c r="H137" s="2">
        <v>0.1477</v>
      </c>
    </row>
    <row r="138">
      <c r="A138" s="12">
        <v>44317.0</v>
      </c>
      <c r="B138" s="18">
        <v>1328.05</v>
      </c>
      <c r="C138" s="17">
        <v>0.1156</v>
      </c>
      <c r="D138" s="15">
        <v>2.9000000000000004</v>
      </c>
      <c r="E138" s="16">
        <v>23048.0</v>
      </c>
      <c r="F138" s="2">
        <f t="shared" si="1"/>
        <v>10.04533428</v>
      </c>
      <c r="G138" s="2">
        <v>0.642</v>
      </c>
      <c r="H138" s="2">
        <v>0.2872</v>
      </c>
    </row>
    <row r="139">
      <c r="A139" s="12">
        <v>44348.0</v>
      </c>
      <c r="B139" s="18">
        <v>1408.55</v>
      </c>
      <c r="C139" s="17">
        <v>0.0675</v>
      </c>
      <c r="D139" s="15">
        <v>2.41</v>
      </c>
      <c r="E139" s="16">
        <v>23008.0</v>
      </c>
      <c r="F139" s="2">
        <f t="shared" si="1"/>
        <v>10.04359726</v>
      </c>
      <c r="G139" s="2">
        <v>0.49</v>
      </c>
      <c r="H139" s="2">
        <v>0.3282</v>
      </c>
    </row>
    <row r="140">
      <c r="A140" s="12">
        <v>44378.0</v>
      </c>
      <c r="B140" s="18">
        <v>1310.05</v>
      </c>
      <c r="C140" s="17">
        <v>0.0224</v>
      </c>
      <c r="D140" s="15">
        <v>2.641876611696574</v>
      </c>
      <c r="E140" s="16">
        <v>22947.0</v>
      </c>
      <c r="F140" s="2">
        <f t="shared" si="1"/>
        <v>10.04094249</v>
      </c>
      <c r="G140" s="2">
        <v>0.453</v>
      </c>
      <c r="H140" s="2">
        <v>0.2744</v>
      </c>
    </row>
    <row r="141">
      <c r="A141" s="12">
        <v>44409.0</v>
      </c>
      <c r="B141" s="18">
        <v>1331.47</v>
      </c>
      <c r="C141" s="17">
        <v>-0.0739</v>
      </c>
      <c r="D141" s="15">
        <v>2.8199306153697563</v>
      </c>
      <c r="E141" s="16">
        <v>22784.0</v>
      </c>
      <c r="F141" s="2">
        <f t="shared" si="1"/>
        <v>10.03381381</v>
      </c>
      <c r="G141" s="2">
        <v>0.4</v>
      </c>
      <c r="H141" s="2">
        <v>0.2378</v>
      </c>
    </row>
    <row r="142">
      <c r="A142" s="12">
        <v>44440.0</v>
      </c>
      <c r="B142" s="18">
        <v>1342.06</v>
      </c>
      <c r="C142" s="17">
        <v>-0.0553</v>
      </c>
      <c r="D142" s="15">
        <v>2.060009230939656</v>
      </c>
      <c r="E142" s="16">
        <v>22761.0</v>
      </c>
      <c r="F142" s="2">
        <f t="shared" si="1"/>
        <v>10.03280382</v>
      </c>
      <c r="G142" s="2">
        <v>0.615</v>
      </c>
      <c r="H142" s="2">
        <v>0.2001</v>
      </c>
    </row>
    <row r="143">
      <c r="A143" s="12">
        <v>44470.0</v>
      </c>
      <c r="B143" s="18">
        <v>1444.27</v>
      </c>
      <c r="C143" s="17">
        <v>-0.0159</v>
      </c>
      <c r="D143" s="15">
        <v>1.7653089518020266</v>
      </c>
      <c r="E143" s="16">
        <v>22752.0</v>
      </c>
      <c r="F143" s="2">
        <f t="shared" si="1"/>
        <v>10.03240833</v>
      </c>
      <c r="G143" s="2">
        <v>0.585</v>
      </c>
      <c r="H143" s="2">
        <v>0.2001</v>
      </c>
    </row>
    <row r="144">
      <c r="A144" s="12">
        <v>44501.0</v>
      </c>
      <c r="B144" s="18">
        <v>1478.44</v>
      </c>
      <c r="C144" s="17">
        <v>0.056</v>
      </c>
      <c r="D144" s="15">
        <v>2.100450266050686</v>
      </c>
      <c r="E144" s="16">
        <v>22729.0</v>
      </c>
      <c r="F144" s="2">
        <f t="shared" si="1"/>
        <v>10.03139692</v>
      </c>
      <c r="G144" s="2">
        <v>0.58</v>
      </c>
      <c r="H144" s="2">
        <v>0.18</v>
      </c>
    </row>
  </sheetData>
  <drawing r:id="rId1"/>
</worksheet>
</file>