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F:\Dropbox\Data science\Project\Personal blog\chart great #4\"/>
    </mc:Choice>
  </mc:AlternateContent>
  <bookViews>
    <workbookView xWindow="0" yWindow="0" windowWidth="20490" windowHeight="8835"/>
  </bookViews>
  <sheets>
    <sheet name="pivot" sheetId="3" r:id="rId1"/>
    <sheet name="DATA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3" l="1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5" i="3"/>
  <c r="V6" i="3" l="1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5" i="3"/>
</calcChain>
</file>

<file path=xl/sharedStrings.xml><?xml version="1.0" encoding="utf-8"?>
<sst xmlns="http://schemas.openxmlformats.org/spreadsheetml/2006/main" count="892" uniqueCount="307">
  <si>
    <t>Month</t>
  </si>
  <si>
    <t>States Affected and Category by States</t>
  </si>
  <si>
    <t>Highest Saffir-Simpson Category (U.S.)</t>
  </si>
  <si>
    <t>Central Pressure</t>
  </si>
  <si>
    <t>Maximum Winds</t>
  </si>
  <si>
    <t>Name</t>
  </si>
  <si>
    <t>Jun</t>
  </si>
  <si>
    <t>TX, C1</t>
  </si>
  <si>
    <t>-----</t>
  </si>
  <si>
    <t>Aug</t>
  </si>
  <si>
    <t>FL, NW3; GA, 1</t>
  </si>
  <si>
    <t>"Great Middle Florida"</t>
  </si>
  <si>
    <t>FL, SW1</t>
  </si>
  <si>
    <t>AL, 3; MS, 3; LA, 2; FL, NW1</t>
  </si>
  <si>
    <t>"Great Mobile"</t>
  </si>
  <si>
    <t>Sep</t>
  </si>
  <si>
    <t>Oct</t>
  </si>
  <si>
    <t>FL, NW2; GA, 1</t>
  </si>
  <si>
    <t>"Middle Florida"</t>
  </si>
  <si>
    <t>Oct *</t>
  </si>
  <si>
    <t>GA, 1</t>
  </si>
  <si>
    <t>TX, S1</t>
  </si>
  <si>
    <t>GA, 3; SC, 2; FL, NE1</t>
  </si>
  <si>
    <t>"Great Carolina"</t>
  </si>
  <si>
    <t>TX, C2</t>
  </si>
  <si>
    <t>"Matagorda"</t>
  </si>
  <si>
    <t>LA, 3; MS, 3</t>
  </si>
  <si>
    <t>"Middle Gulf Shore"</t>
  </si>
  <si>
    <t>LA, 4</t>
  </si>
  <si>
    <t>"Last Island"</t>
  </si>
  <si>
    <t>FL, NW2; AL, 1; GA, 1</t>
  </si>
  <si>
    <t>"Southeastern States"</t>
  </si>
  <si>
    <t>Sep &amp;</t>
  </si>
  <si>
    <t>NC, 1</t>
  </si>
  <si>
    <t>NY, 1; CT, 1; RI, 1; MA, 1</t>
  </si>
  <si>
    <t>"New England"</t>
  </si>
  <si>
    <t>AL, 1; FL, NW1</t>
  </si>
  <si>
    <t>LA, 3; MS, 3; AL, 2</t>
  </si>
  <si>
    <t>LA, 2; MS, 2; AL, 1</t>
  </si>
  <si>
    <t>LA, 2</t>
  </si>
  <si>
    <t>Aug *</t>
  </si>
  <si>
    <t>"Key West"</t>
  </si>
  <si>
    <t>"Equinoctial"</t>
  </si>
  <si>
    <t>Nov</t>
  </si>
  <si>
    <t>"Expedition"</t>
  </si>
  <si>
    <t>LA, 2; TX, N1</t>
  </si>
  <si>
    <t>"Sabine River-Lake Calcasieu"</t>
  </si>
  <si>
    <t>FL, SW2; FL, SE1</t>
  </si>
  <si>
    <t>Jul</t>
  </si>
  <si>
    <t>SC, 1</t>
  </si>
  <si>
    <t>LA, 2; TX, S1, N1; FL, NW1</t>
  </si>
  <si>
    <t>"Galveston"</t>
  </si>
  <si>
    <t>"Lower Texas Coast"</t>
  </si>
  <si>
    <t>LA, 1</t>
  </si>
  <si>
    <t>RI, 3; MA, 3; NY, 1; CT, 1</t>
  </si>
  <si>
    <t>"Eastern New England"</t>
  </si>
  <si>
    <t>Oct &amp;</t>
  </si>
  <si>
    <t>ME, 2; MA, 1</t>
  </si>
  <si>
    <t>"Saxby's Gale"</t>
  </si>
  <si>
    <t>AL, 1</t>
  </si>
  <si>
    <t>"Mobile"</t>
  </si>
  <si>
    <t>FL, SW1, SE1</t>
  </si>
  <si>
    <t>"Twin Key West (I)"</t>
  </si>
  <si>
    <t>"Twin Key West (II)"</t>
  </si>
  <si>
    <t>FL, SE3, NE1, NW1</t>
  </si>
  <si>
    <t>FL, SE2, NE1</t>
  </si>
  <si>
    <t>FL, NW1</t>
  </si>
  <si>
    <t>FL, SW3, SE2, NE1</t>
  </si>
  <si>
    <t>FL, NW1; SC, 1; NC, 1</t>
  </si>
  <si>
    <t>TX, C3, S2</t>
  </si>
  <si>
    <t>NC, 1; VA, 1</t>
  </si>
  <si>
    <t>FL, SW2, SE1</t>
  </si>
  <si>
    <t>LA, 1; FL, NW1</t>
  </si>
  <si>
    <t>FL, SW2, NE1; SC, 1; GA, 1</t>
  </si>
  <si>
    <t>NC, 2; VA, 1; MD, 1; DE, 1;NJ, 1; PA, 1</t>
  </si>
  <si>
    <t>NC, 3; VA, 2</t>
  </si>
  <si>
    <t>TX, N2; LA, 2</t>
  </si>
  <si>
    <t>LA, 3</t>
  </si>
  <si>
    <t>Aug #</t>
  </si>
  <si>
    <t>TX, S3</t>
  </si>
  <si>
    <t>FL, SE2, NE1, NW1</t>
  </si>
  <si>
    <t>GA, 2; SC, 1</t>
  </si>
  <si>
    <t>NC, 2</t>
  </si>
  <si>
    <t>FL, NW3; AL, 1</t>
  </si>
  <si>
    <t>NC, 2; SC, 1</t>
  </si>
  <si>
    <t>SC, 3; NC, 2; GA, 1; FL, NE1</t>
  </si>
  <si>
    <t>FL, NW2</t>
  </si>
  <si>
    <t>TX, C4</t>
  </si>
  <si>
    <t>"Indianola"</t>
  </si>
  <si>
    <t>Sep #</t>
  </si>
  <si>
    <t>TX, S1, C1</t>
  </si>
  <si>
    <t>LA, 3; TX, N2</t>
  </si>
  <si>
    <t>TX, S2</t>
  </si>
  <si>
    <t>FL, SE3, SW1; LA2</t>
  </si>
  <si>
    <t>MA, TS</t>
  </si>
  <si>
    <t>TS</t>
  </si>
  <si>
    <t>FL, NW2, NE1</t>
  </si>
  <si>
    <t>TX, C1, N1</t>
  </si>
  <si>
    <t>FL, SE1</t>
  </si>
  <si>
    <t>NY, 1; VA, 1</t>
  </si>
  <si>
    <t>"Midnight Storm"</t>
  </si>
  <si>
    <t>GA, 3; SC, 3; NC, 1; FL, NE1</t>
  </si>
  <si>
    <t>"Sea Islands"</t>
  </si>
  <si>
    <t>LA, 4; MS, 2; AL, 2</t>
  </si>
  <si>
    <t>"Chenier Caminanda"</t>
  </si>
  <si>
    <t>SC, 3; NC, 2; VA, 1</t>
  </si>
  <si>
    <t>FL, SW2, NE1; SC, 1; VA, 1</t>
  </si>
  <si>
    <t>FL, NW3; GA, 1; NY, 1; RI, 1</t>
  </si>
  <si>
    <t>RI, 1; MA, 1</t>
  </si>
  <si>
    <t>FL, NW3, NE3; GA, 2; SC, 1; NC, 1; VA, 1</t>
  </si>
  <si>
    <t>LA, 1; TX, N1</t>
  </si>
  <si>
    <t>GA, 1; SC, 1</t>
  </si>
  <si>
    <t>GA, 4; FL, NE2</t>
  </si>
  <si>
    <t>NC, 3</t>
  </si>
  <si>
    <t>NC, 2; SC, 2</t>
  </si>
  <si>
    <t>TX, N4</t>
  </si>
  <si>
    <t>LA, 1; MS, 1; AL, 1</t>
  </si>
  <si>
    <t>FL, SE1, NW1</t>
  </si>
  <si>
    <t>NJ, 1; DE, 1</t>
  </si>
  <si>
    <t>SC, 1; NC, 1</t>
  </si>
  <si>
    <t>MS, 2; AL, 2; FL, NW2; LA, 1</t>
  </si>
  <si>
    <t>FL, SW3, SE3</t>
  </si>
  <si>
    <t>May</t>
  </si>
  <si>
    <t>NC, TS</t>
  </si>
  <si>
    <t>TX, N3</t>
  </si>
  <si>
    <t>"Velasco"</t>
  </si>
  <si>
    <t>LA, 3; MS, 2</t>
  </si>
  <si>
    <t>"Grand Isle"</t>
  </si>
  <si>
    <t>FL, SW2</t>
  </si>
  <si>
    <t>FL, NW1; AL,1</t>
  </si>
  <si>
    <t>SC, 2; GA, 1</t>
  </si>
  <si>
    <t>"New Orleans"</t>
  </si>
  <si>
    <t>MS, 3; AL, 3</t>
  </si>
  <si>
    <t>MA, 1</t>
  </si>
  <si>
    <t>AL, 2; FL, NW2</t>
  </si>
  <si>
    <t>FL, NW3</t>
  </si>
  <si>
    <t>FL, SW4; TX, S4</t>
  </si>
  <si>
    <t>FL, SW3, NE2</t>
  </si>
  <si>
    <t>"Tampa Bay"</t>
  </si>
  <si>
    <t>FL, NE2</t>
  </si>
  <si>
    <t>FL, SE4, SW3, NW3; AL, 3</t>
  </si>
  <si>
    <t>"Great Miami"</t>
  </si>
  <si>
    <t>FL, SE2</t>
  </si>
  <si>
    <t>FL, SE4, NE2; GA, 1; SC, 1</t>
  </si>
  <si>
    <t>"Lake Okeechobee"</t>
  </si>
  <si>
    <t>FL, SE3, NW2</t>
  </si>
  <si>
    <t>"Freeport"</t>
  </si>
  <si>
    <t>July-Aug</t>
  </si>
  <si>
    <t>TX, S2; FL, SE1</t>
  </si>
  <si>
    <t>NC, 2; VA, 2</t>
  </si>
  <si>
    <t>FL, SE3</t>
  </si>
  <si>
    <t>FL, SW5, NW2</t>
  </si>
  <si>
    <t>"Labor Day"</t>
  </si>
  <si>
    <t>NY, 3; CT, 3; RI, 3; MA, 3</t>
  </si>
  <si>
    <t>GA, 2; SC, 2</t>
  </si>
  <si>
    <t>FL, SE2, SW2, NW2</t>
  </si>
  <si>
    <t>TX, N1</t>
  </si>
  <si>
    <t>TX, C3</t>
  </si>
  <si>
    <t>TX, N2</t>
  </si>
  <si>
    <t>NC, 3; VA, 3; NY, 3; CT, 3; RI, 3; MA, 2</t>
  </si>
  <si>
    <t>FL, SE4, SW2; MS, 3; LA, 3</t>
  </si>
  <si>
    <t>GA, 2; SC, 2; FL, SE1</t>
  </si>
  <si>
    <t>"Project Cirrus"</t>
  </si>
  <si>
    <t>FL, SW3, SE2</t>
  </si>
  <si>
    <t>Baker</t>
  </si>
  <si>
    <t>Easy</t>
  </si>
  <si>
    <t>King</t>
  </si>
  <si>
    <t>Able</t>
  </si>
  <si>
    <t>Barbara</t>
  </si>
  <si>
    <t>ME, 1</t>
  </si>
  <si>
    <t>Carol</t>
  </si>
  <si>
    <t>Florence</t>
  </si>
  <si>
    <t>NY, 3; CT, 3; RI, 3; NC, 2</t>
  </si>
  <si>
    <t>MA, 3; ME, 1</t>
  </si>
  <si>
    <t>Edna</t>
  </si>
  <si>
    <t>SC, 4; NC, 4; MD, 2</t>
  </si>
  <si>
    <t>Hazel</t>
  </si>
  <si>
    <t>NC, 3; VA, 1</t>
  </si>
  <si>
    <t>Connie</t>
  </si>
  <si>
    <t>Diane</t>
  </si>
  <si>
    <t>Ione</t>
  </si>
  <si>
    <t>LA, 2; FL, NW1</t>
  </si>
  <si>
    <t>Flossy</t>
  </si>
  <si>
    <t>TX, N4; LA, 4</t>
  </si>
  <si>
    <t>Audrey</t>
  </si>
  <si>
    <t>Cindy</t>
  </si>
  <si>
    <t>Debra</t>
  </si>
  <si>
    <t>SC, 3</t>
  </si>
  <si>
    <t>Gracie</t>
  </si>
  <si>
    <t>FL, SW4; NC, 3; NY, 3; FL, NE2;CT, 2; RI, 2; MA, 1; NH, 1; ME, 1</t>
  </si>
  <si>
    <t>Donna</t>
  </si>
  <si>
    <t>MS, 1</t>
  </si>
  <si>
    <t>Ethel</t>
  </si>
  <si>
    <t>Carla</t>
  </si>
  <si>
    <t>Cleo</t>
  </si>
  <si>
    <t>Dora</t>
  </si>
  <si>
    <t>Hilda</t>
  </si>
  <si>
    <t>FL, SW2, SE2</t>
  </si>
  <si>
    <t>Isbell</t>
  </si>
  <si>
    <t>FL, SE3; LA, 3</t>
  </si>
  <si>
    <t>Betsy</t>
  </si>
  <si>
    <t>Alma</t>
  </si>
  <si>
    <t>Inez</t>
  </si>
  <si>
    <t>Beulah</t>
  </si>
  <si>
    <t>Gladys</t>
  </si>
  <si>
    <t>LA, 5; MS, 5</t>
  </si>
  <si>
    <t>Camille</t>
  </si>
  <si>
    <t>Gerda</t>
  </si>
  <si>
    <t>Celia</t>
  </si>
  <si>
    <t>Edith</t>
  </si>
  <si>
    <t>Fern</t>
  </si>
  <si>
    <t>Ginger</t>
  </si>
  <si>
    <t>FL, NW1; NY, 1; CT, 1</t>
  </si>
  <si>
    <t>Agnes</t>
  </si>
  <si>
    <t>Carmen</t>
  </si>
  <si>
    <t>Eloise</t>
  </si>
  <si>
    <t>NY, 1</t>
  </si>
  <si>
    <t>Belle</t>
  </si>
  <si>
    <t>Babe</t>
  </si>
  <si>
    <t>Bob</t>
  </si>
  <si>
    <t>FL, SE2, NE2; GA, 2; SC, 2</t>
  </si>
  <si>
    <t>David</t>
  </si>
  <si>
    <t>AL, 3; MS, 3</t>
  </si>
  <si>
    <t>Frederic</t>
  </si>
  <si>
    <t>Allen</t>
  </si>
  <si>
    <t>Alicia</t>
  </si>
  <si>
    <t>Sep *</t>
  </si>
  <si>
    <t>Diana</t>
  </si>
  <si>
    <t>Danny</t>
  </si>
  <si>
    <t>AL, 3; MS, 3; FL, NW3</t>
  </si>
  <si>
    <t>Elena</t>
  </si>
  <si>
    <t>NC, 3; NY,3; CT,2; NH,2; ME,1</t>
  </si>
  <si>
    <t>Gloria</t>
  </si>
  <si>
    <t>Juan</t>
  </si>
  <si>
    <t>Kate</t>
  </si>
  <si>
    <t>Bonnie</t>
  </si>
  <si>
    <t>Charley</t>
  </si>
  <si>
    <t>Floyd</t>
  </si>
  <si>
    <t>Chantal</t>
  </si>
  <si>
    <t>SC, 4</t>
  </si>
  <si>
    <t>Hugo</t>
  </si>
  <si>
    <t>Jerry</t>
  </si>
  <si>
    <t>RI, 2; MA, 2; NY, 2; CT, 2</t>
  </si>
  <si>
    <t>FL, SE5, SW4; LA, 3</t>
  </si>
  <si>
    <t>Andrew</t>
  </si>
  <si>
    <t>Emily</t>
  </si>
  <si>
    <t>FL, NW2, SE1</t>
  </si>
  <si>
    <t>Erin</t>
  </si>
  <si>
    <t>Opal</t>
  </si>
  <si>
    <t>Bertha</t>
  </si>
  <si>
    <t>Fran</t>
  </si>
  <si>
    <t>LA, 1; AL, 1</t>
  </si>
  <si>
    <t>Earl</t>
  </si>
  <si>
    <t>FL, SW2; MS, 2</t>
  </si>
  <si>
    <t>Georges</t>
  </si>
  <si>
    <t>Bret</t>
  </si>
  <si>
    <t>Irene</t>
  </si>
  <si>
    <t>Lili</t>
  </si>
  <si>
    <t>Claudette</t>
  </si>
  <si>
    <t>NC, 2; VA, 1</t>
  </si>
  <si>
    <t>Isabel</t>
  </si>
  <si>
    <t>Alex</t>
  </si>
  <si>
    <t>FL, SW4, SE1, NE1; SC,1; NC,1</t>
  </si>
  <si>
    <t>Gaston</t>
  </si>
  <si>
    <t>FL, SE2, SW1</t>
  </si>
  <si>
    <t>Frances</t>
  </si>
  <si>
    <t>AL, 3; FL, NW3</t>
  </si>
  <si>
    <t>Ivan</t>
  </si>
  <si>
    <t>FL, SE3, SW1, NW1</t>
  </si>
  <si>
    <t>Jeanne</t>
  </si>
  <si>
    <t>July</t>
  </si>
  <si>
    <t>FL NW3, AL, 2</t>
  </si>
  <si>
    <t>Dennis</t>
  </si>
  <si>
    <t>FL SE1;LA, 3;MS, 3;AL, 2</t>
  </si>
  <si>
    <t>Katrina</t>
  </si>
  <si>
    <t>TX NE3;LA, 2</t>
  </si>
  <si>
    <t>Rita</t>
  </si>
  <si>
    <t>FL SW3, SE1</t>
  </si>
  <si>
    <t>Wilma</t>
  </si>
  <si>
    <t>CTX1, LA1</t>
  </si>
  <si>
    <t>Humberto</t>
  </si>
  <si>
    <t>ATX1</t>
  </si>
  <si>
    <t>Dolly</t>
  </si>
  <si>
    <t>LA2</t>
  </si>
  <si>
    <t>Gustav</t>
  </si>
  <si>
    <t>CTX2, LA1</t>
  </si>
  <si>
    <t>Ike</t>
  </si>
  <si>
    <t>NC1</t>
  </si>
  <si>
    <t>LA1</t>
  </si>
  <si>
    <t>Isaac</t>
  </si>
  <si>
    <t>NY1</t>
  </si>
  <si>
    <t>Sandy</t>
  </si>
  <si>
    <t>NC2</t>
  </si>
  <si>
    <t>Arthur</t>
  </si>
  <si>
    <t>FL NW1</t>
  </si>
  <si>
    <t>Hermine</t>
  </si>
  <si>
    <t>FL NE2,GA1,SC1,NC1</t>
  </si>
  <si>
    <t>Matthew</t>
  </si>
  <si>
    <t>Year</t>
  </si>
  <si>
    <t>Grand Total</t>
  </si>
  <si>
    <t>Number</t>
  </si>
  <si>
    <t>SOURCE:   NOAA</t>
  </si>
  <si>
    <t>Category</t>
  </si>
  <si>
    <t>Number of Hurricanes</t>
  </si>
  <si>
    <t>Article: The Economist</t>
  </si>
  <si>
    <t>note:   TS = tropical storm, TD = tropical depression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</si>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</sst>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505050"/>
      <name val="Verdan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75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18565752260623E-2"/>
          <c:y val="2.596198802828192E-2"/>
          <c:w val="0.95000060702581723"/>
          <c:h val="0.87316356899361813"/>
        </c:manualLayout>
      </c:layout>
      <c:lineChart>
        <c:grouping val="standard"/>
        <c:varyColors val="0"/>
        <c:ser>
          <c:idx val="1"/>
          <c:order val="0"/>
          <c:tx>
            <c:strRef>
              <c:f>pivot!$Q$4</c:f>
              <c:strCache>
                <c:ptCount val="1"/>
              </c:strCache>
            </c:strRef>
          </c:tx>
          <c:spPr>
            <a:ln w="31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pivot!$O$5:$O$136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1873</c:v>
                </c:pt>
                <c:pt idx="18">
                  <c:v>1874</c:v>
                </c:pt>
                <c:pt idx="19">
                  <c:v>1875</c:v>
                </c:pt>
                <c:pt idx="20">
                  <c:v>1876</c:v>
                </c:pt>
                <c:pt idx="21">
                  <c:v>1877</c:v>
                </c:pt>
                <c:pt idx="22">
                  <c:v>1878</c:v>
                </c:pt>
                <c:pt idx="23">
                  <c:v>1879</c:v>
                </c:pt>
                <c:pt idx="24">
                  <c:v>1880</c:v>
                </c:pt>
                <c:pt idx="25">
                  <c:v>1881</c:v>
                </c:pt>
                <c:pt idx="26">
                  <c:v>1882</c:v>
                </c:pt>
                <c:pt idx="27">
                  <c:v>1883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1891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1903</c:v>
                </c:pt>
                <c:pt idx="44">
                  <c:v>1904</c:v>
                </c:pt>
                <c:pt idx="45">
                  <c:v>1906</c:v>
                </c:pt>
                <c:pt idx="46">
                  <c:v>1908</c:v>
                </c:pt>
                <c:pt idx="47">
                  <c:v>1909</c:v>
                </c:pt>
                <c:pt idx="48">
                  <c:v>1910</c:v>
                </c:pt>
                <c:pt idx="49">
                  <c:v>1911</c:v>
                </c:pt>
                <c:pt idx="50">
                  <c:v>1912</c:v>
                </c:pt>
                <c:pt idx="51">
                  <c:v>1913</c:v>
                </c:pt>
                <c:pt idx="52">
                  <c:v>1915</c:v>
                </c:pt>
                <c:pt idx="53">
                  <c:v>1916</c:v>
                </c:pt>
                <c:pt idx="54">
                  <c:v>1917</c:v>
                </c:pt>
                <c:pt idx="55">
                  <c:v>1918</c:v>
                </c:pt>
                <c:pt idx="56">
                  <c:v>1919</c:v>
                </c:pt>
                <c:pt idx="57">
                  <c:v>1920</c:v>
                </c:pt>
                <c:pt idx="58">
                  <c:v>1921</c:v>
                </c:pt>
                <c:pt idx="59">
                  <c:v>1923</c:v>
                </c:pt>
                <c:pt idx="60">
                  <c:v>1924</c:v>
                </c:pt>
                <c:pt idx="61">
                  <c:v>1926</c:v>
                </c:pt>
                <c:pt idx="62">
                  <c:v>1928</c:v>
                </c:pt>
                <c:pt idx="63">
                  <c:v>1929</c:v>
                </c:pt>
                <c:pt idx="64">
                  <c:v>1932</c:v>
                </c:pt>
                <c:pt idx="65">
                  <c:v>1933</c:v>
                </c:pt>
                <c:pt idx="66">
                  <c:v>1934</c:v>
                </c:pt>
                <c:pt idx="67">
                  <c:v>1935</c:v>
                </c:pt>
                <c:pt idx="68">
                  <c:v>1936</c:v>
                </c:pt>
                <c:pt idx="69">
                  <c:v>1938</c:v>
                </c:pt>
                <c:pt idx="70">
                  <c:v>1939</c:v>
                </c:pt>
                <c:pt idx="71">
                  <c:v>1940</c:v>
                </c:pt>
                <c:pt idx="72">
                  <c:v>1941</c:v>
                </c:pt>
                <c:pt idx="73">
                  <c:v>1942</c:v>
                </c:pt>
                <c:pt idx="74">
                  <c:v>1943</c:v>
                </c:pt>
                <c:pt idx="75">
                  <c:v>1944</c:v>
                </c:pt>
                <c:pt idx="76">
                  <c:v>1945</c:v>
                </c:pt>
                <c:pt idx="77">
                  <c:v>1946</c:v>
                </c:pt>
                <c:pt idx="78">
                  <c:v>1947</c:v>
                </c:pt>
                <c:pt idx="79">
                  <c:v>1948</c:v>
                </c:pt>
                <c:pt idx="80">
                  <c:v>1949</c:v>
                </c:pt>
                <c:pt idx="81">
                  <c:v>1950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1963</c:v>
                </c:pt>
                <c:pt idx="92">
                  <c:v>1964</c:v>
                </c:pt>
                <c:pt idx="93">
                  <c:v>1965</c:v>
                </c:pt>
                <c:pt idx="94">
                  <c:v>1966</c:v>
                </c:pt>
                <c:pt idx="95">
                  <c:v>1967</c:v>
                </c:pt>
                <c:pt idx="96">
                  <c:v>1968</c:v>
                </c:pt>
                <c:pt idx="97">
                  <c:v>1969</c:v>
                </c:pt>
                <c:pt idx="98">
                  <c:v>1970</c:v>
                </c:pt>
                <c:pt idx="99">
                  <c:v>1971</c:v>
                </c:pt>
                <c:pt idx="100">
                  <c:v>1972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1979</c:v>
                </c:pt>
                <c:pt idx="106">
                  <c:v>1980</c:v>
                </c:pt>
                <c:pt idx="107">
                  <c:v>1983</c:v>
                </c:pt>
                <c:pt idx="108">
                  <c:v>1984</c:v>
                </c:pt>
                <c:pt idx="109">
                  <c:v>1985</c:v>
                </c:pt>
                <c:pt idx="110">
                  <c:v>1986</c:v>
                </c:pt>
                <c:pt idx="111">
                  <c:v>1987</c:v>
                </c:pt>
                <c:pt idx="112">
                  <c:v>1988</c:v>
                </c:pt>
                <c:pt idx="113">
                  <c:v>1989</c:v>
                </c:pt>
                <c:pt idx="114">
                  <c:v>1991</c:v>
                </c:pt>
                <c:pt idx="115">
                  <c:v>1992</c:v>
                </c:pt>
                <c:pt idx="116">
                  <c:v>1993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2007</c:v>
                </c:pt>
                <c:pt idx="127">
                  <c:v>2008</c:v>
                </c:pt>
                <c:pt idx="128">
                  <c:v>2011</c:v>
                </c:pt>
                <c:pt idx="129">
                  <c:v>2012</c:v>
                </c:pt>
                <c:pt idx="130">
                  <c:v>2014</c:v>
                </c:pt>
                <c:pt idx="131">
                  <c:v>2016</c:v>
                </c:pt>
              </c:numCache>
            </c:numRef>
          </c:cat>
          <c:val>
            <c:numRef>
              <c:f>pivot!$P$5:$P$136</c:f>
              <c:numCache>
                <c:formatCode>General</c:formatCode>
                <c:ptCount val="13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E-451E-A552-B83FA596F6EE}"/>
            </c:ext>
          </c:extLst>
        </c:ser>
        <c:ser>
          <c:idx val="0"/>
          <c:order val="1"/>
          <c:tx>
            <c:strRef>
              <c:f>pivot!$P$4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pivot!$O$5:$O$136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1873</c:v>
                </c:pt>
                <c:pt idx="18">
                  <c:v>1874</c:v>
                </c:pt>
                <c:pt idx="19">
                  <c:v>1875</c:v>
                </c:pt>
                <c:pt idx="20">
                  <c:v>1876</c:v>
                </c:pt>
                <c:pt idx="21">
                  <c:v>1877</c:v>
                </c:pt>
                <c:pt idx="22">
                  <c:v>1878</c:v>
                </c:pt>
                <c:pt idx="23">
                  <c:v>1879</c:v>
                </c:pt>
                <c:pt idx="24">
                  <c:v>1880</c:v>
                </c:pt>
                <c:pt idx="25">
                  <c:v>1881</c:v>
                </c:pt>
                <c:pt idx="26">
                  <c:v>1882</c:v>
                </c:pt>
                <c:pt idx="27">
                  <c:v>1883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1891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1903</c:v>
                </c:pt>
                <c:pt idx="44">
                  <c:v>1904</c:v>
                </c:pt>
                <c:pt idx="45">
                  <c:v>1906</c:v>
                </c:pt>
                <c:pt idx="46">
                  <c:v>1908</c:v>
                </c:pt>
                <c:pt idx="47">
                  <c:v>1909</c:v>
                </c:pt>
                <c:pt idx="48">
                  <c:v>1910</c:v>
                </c:pt>
                <c:pt idx="49">
                  <c:v>1911</c:v>
                </c:pt>
                <c:pt idx="50">
                  <c:v>1912</c:v>
                </c:pt>
                <c:pt idx="51">
                  <c:v>1913</c:v>
                </c:pt>
                <c:pt idx="52">
                  <c:v>1915</c:v>
                </c:pt>
                <c:pt idx="53">
                  <c:v>1916</c:v>
                </c:pt>
                <c:pt idx="54">
                  <c:v>1917</c:v>
                </c:pt>
                <c:pt idx="55">
                  <c:v>1918</c:v>
                </c:pt>
                <c:pt idx="56">
                  <c:v>1919</c:v>
                </c:pt>
                <c:pt idx="57">
                  <c:v>1920</c:v>
                </c:pt>
                <c:pt idx="58">
                  <c:v>1921</c:v>
                </c:pt>
                <c:pt idx="59">
                  <c:v>1923</c:v>
                </c:pt>
                <c:pt idx="60">
                  <c:v>1924</c:v>
                </c:pt>
                <c:pt idx="61">
                  <c:v>1926</c:v>
                </c:pt>
                <c:pt idx="62">
                  <c:v>1928</c:v>
                </c:pt>
                <c:pt idx="63">
                  <c:v>1929</c:v>
                </c:pt>
                <c:pt idx="64">
                  <c:v>1932</c:v>
                </c:pt>
                <c:pt idx="65">
                  <c:v>1933</c:v>
                </c:pt>
                <c:pt idx="66">
                  <c:v>1934</c:v>
                </c:pt>
                <c:pt idx="67">
                  <c:v>1935</c:v>
                </c:pt>
                <c:pt idx="68">
                  <c:v>1936</c:v>
                </c:pt>
                <c:pt idx="69">
                  <c:v>1938</c:v>
                </c:pt>
                <c:pt idx="70">
                  <c:v>1939</c:v>
                </c:pt>
                <c:pt idx="71">
                  <c:v>1940</c:v>
                </c:pt>
                <c:pt idx="72">
                  <c:v>1941</c:v>
                </c:pt>
                <c:pt idx="73">
                  <c:v>1942</c:v>
                </c:pt>
                <c:pt idx="74">
                  <c:v>1943</c:v>
                </c:pt>
                <c:pt idx="75">
                  <c:v>1944</c:v>
                </c:pt>
                <c:pt idx="76">
                  <c:v>1945</c:v>
                </c:pt>
                <c:pt idx="77">
                  <c:v>1946</c:v>
                </c:pt>
                <c:pt idx="78">
                  <c:v>1947</c:v>
                </c:pt>
                <c:pt idx="79">
                  <c:v>1948</c:v>
                </c:pt>
                <c:pt idx="80">
                  <c:v>1949</c:v>
                </c:pt>
                <c:pt idx="81">
                  <c:v>1950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1963</c:v>
                </c:pt>
                <c:pt idx="92">
                  <c:v>1964</c:v>
                </c:pt>
                <c:pt idx="93">
                  <c:v>1965</c:v>
                </c:pt>
                <c:pt idx="94">
                  <c:v>1966</c:v>
                </c:pt>
                <c:pt idx="95">
                  <c:v>1967</c:v>
                </c:pt>
                <c:pt idx="96">
                  <c:v>1968</c:v>
                </c:pt>
                <c:pt idx="97">
                  <c:v>1969</c:v>
                </c:pt>
                <c:pt idx="98">
                  <c:v>1970</c:v>
                </c:pt>
                <c:pt idx="99">
                  <c:v>1971</c:v>
                </c:pt>
                <c:pt idx="100">
                  <c:v>1972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1979</c:v>
                </c:pt>
                <c:pt idx="106">
                  <c:v>1980</c:v>
                </c:pt>
                <c:pt idx="107">
                  <c:v>1983</c:v>
                </c:pt>
                <c:pt idx="108">
                  <c:v>1984</c:v>
                </c:pt>
                <c:pt idx="109">
                  <c:v>1985</c:v>
                </c:pt>
                <c:pt idx="110">
                  <c:v>1986</c:v>
                </c:pt>
                <c:pt idx="111">
                  <c:v>1987</c:v>
                </c:pt>
                <c:pt idx="112">
                  <c:v>1988</c:v>
                </c:pt>
                <c:pt idx="113">
                  <c:v>1989</c:v>
                </c:pt>
                <c:pt idx="114">
                  <c:v>1991</c:v>
                </c:pt>
                <c:pt idx="115">
                  <c:v>1992</c:v>
                </c:pt>
                <c:pt idx="116">
                  <c:v>1993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2007</c:v>
                </c:pt>
                <c:pt idx="127">
                  <c:v>2008</c:v>
                </c:pt>
                <c:pt idx="128">
                  <c:v>2011</c:v>
                </c:pt>
                <c:pt idx="129">
                  <c:v>2012</c:v>
                </c:pt>
                <c:pt idx="130">
                  <c:v>2014</c:v>
                </c:pt>
                <c:pt idx="131">
                  <c:v>2016</c:v>
                </c:pt>
              </c:numCache>
            </c:numRef>
          </c:cat>
          <c:val>
            <c:numRef>
              <c:f>pivot!$Q$5:$Q$136</c:f>
              <c:numCache>
                <c:formatCode>General</c:formatCode>
                <c:ptCount val="132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0.33333333333333331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0.33333333333333331</c:v>
                </c:pt>
                <c:pt idx="17">
                  <c:v>0.5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0.66666666666666663</c:v>
                </c:pt>
                <c:pt idx="24">
                  <c:v>0.25</c:v>
                </c:pt>
                <c:pt idx="25">
                  <c:v>0</c:v>
                </c:pt>
                <c:pt idx="26">
                  <c:v>0.33333333333333331</c:v>
                </c:pt>
                <c:pt idx="27">
                  <c:v>0</c:v>
                </c:pt>
                <c:pt idx="28">
                  <c:v>1</c:v>
                </c:pt>
                <c:pt idx="29">
                  <c:v>0.2857142857142857</c:v>
                </c:pt>
                <c:pt idx="30">
                  <c:v>0</c:v>
                </c:pt>
                <c:pt idx="31">
                  <c:v>0.33333333333333331</c:v>
                </c:pt>
                <c:pt idx="32">
                  <c:v>0</c:v>
                </c:pt>
                <c:pt idx="33">
                  <c:v>0</c:v>
                </c:pt>
                <c:pt idx="34">
                  <c:v>0.6</c:v>
                </c:pt>
                <c:pt idx="35">
                  <c:v>0.5</c:v>
                </c:pt>
                <c:pt idx="36">
                  <c:v>0</c:v>
                </c:pt>
                <c:pt idx="37">
                  <c:v>0.33333333333333331</c:v>
                </c:pt>
                <c:pt idx="38">
                  <c:v>0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0.25</c:v>
                </c:pt>
                <c:pt idx="46">
                  <c:v>0</c:v>
                </c:pt>
                <c:pt idx="47">
                  <c:v>0.6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0.66666666666666663</c:v>
                </c:pt>
                <c:pt idx="53">
                  <c:v>0.4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0.66666666666666663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0.6</c:v>
                </c:pt>
                <c:pt idx="66">
                  <c:v>0.5</c:v>
                </c:pt>
                <c:pt idx="67">
                  <c:v>0.5</c:v>
                </c:pt>
                <c:pt idx="68">
                  <c:v>0.33333333333333331</c:v>
                </c:pt>
                <c:pt idx="69">
                  <c:v>0.5</c:v>
                </c:pt>
                <c:pt idx="70">
                  <c:v>0</c:v>
                </c:pt>
                <c:pt idx="71">
                  <c:v>0</c:v>
                </c:pt>
                <c:pt idx="72">
                  <c:v>0.5</c:v>
                </c:pt>
                <c:pt idx="73">
                  <c:v>0.5</c:v>
                </c:pt>
                <c:pt idx="74">
                  <c:v>0</c:v>
                </c:pt>
                <c:pt idx="75">
                  <c:v>0.66666666666666663</c:v>
                </c:pt>
                <c:pt idx="76">
                  <c:v>0.33333333333333331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0.66666666666666663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0.66666666666666663</c:v>
                </c:pt>
                <c:pt idx="86">
                  <c:v>0</c:v>
                </c:pt>
                <c:pt idx="87">
                  <c:v>1</c:v>
                </c:pt>
                <c:pt idx="88">
                  <c:v>0.33333333333333331</c:v>
                </c:pt>
                <c:pt idx="89">
                  <c:v>0.5</c:v>
                </c:pt>
                <c:pt idx="90">
                  <c:v>1</c:v>
                </c:pt>
                <c:pt idx="91">
                  <c:v>0</c:v>
                </c:pt>
                <c:pt idx="92">
                  <c:v>0.25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0.5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0.33333333333333331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0.33333333333333331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0.5</c:v>
                </c:pt>
                <c:pt idx="118">
                  <c:v>0.5</c:v>
                </c:pt>
                <c:pt idx="119">
                  <c:v>0</c:v>
                </c:pt>
                <c:pt idx="120">
                  <c:v>0</c:v>
                </c:pt>
                <c:pt idx="121">
                  <c:v>0.33333333333333331</c:v>
                </c:pt>
                <c:pt idx="122">
                  <c:v>0</c:v>
                </c:pt>
                <c:pt idx="123">
                  <c:v>0</c:v>
                </c:pt>
                <c:pt idx="124">
                  <c:v>0.5</c:v>
                </c:pt>
                <c:pt idx="125">
                  <c:v>0.8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E-451E-A552-B83FA596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656608"/>
        <c:axId val="453657000"/>
      </c:lineChart>
      <c:catAx>
        <c:axId val="4536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536570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53657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536566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pivot!$U$4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rgbClr val="0075B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5B8"/>
                </a:solidFill>
              </a:ln>
              <a:effectLst/>
            </c:spPr>
          </c:marker>
          <c:cat>
            <c:numRef>
              <c:f>pivot!$T$5:$T$136</c:f>
              <c:numCache>
                <c:formatCode>General</c:formatCode>
                <c:ptCount val="132"/>
                <c:pt idx="0">
                  <c:v>1851</c:v>
                </c:pt>
                <c:pt idx="1">
                  <c:v>1852</c:v>
                </c:pt>
                <c:pt idx="2">
                  <c:v>1853</c:v>
                </c:pt>
                <c:pt idx="3">
                  <c:v>1854</c:v>
                </c:pt>
                <c:pt idx="4">
                  <c:v>1855</c:v>
                </c:pt>
                <c:pt idx="5">
                  <c:v>1856</c:v>
                </c:pt>
                <c:pt idx="6">
                  <c:v>1857</c:v>
                </c:pt>
                <c:pt idx="7">
                  <c:v>1858</c:v>
                </c:pt>
                <c:pt idx="8">
                  <c:v>1859</c:v>
                </c:pt>
                <c:pt idx="9">
                  <c:v>1860</c:v>
                </c:pt>
                <c:pt idx="10">
                  <c:v>1861</c:v>
                </c:pt>
                <c:pt idx="11">
                  <c:v>1865</c:v>
                </c:pt>
                <c:pt idx="12">
                  <c:v>1866</c:v>
                </c:pt>
                <c:pt idx="13">
                  <c:v>1867</c:v>
                </c:pt>
                <c:pt idx="14">
                  <c:v>1869</c:v>
                </c:pt>
                <c:pt idx="15">
                  <c:v>1870</c:v>
                </c:pt>
                <c:pt idx="16">
                  <c:v>1871</c:v>
                </c:pt>
                <c:pt idx="17">
                  <c:v>1873</c:v>
                </c:pt>
                <c:pt idx="18">
                  <c:v>1874</c:v>
                </c:pt>
                <c:pt idx="19">
                  <c:v>1875</c:v>
                </c:pt>
                <c:pt idx="20">
                  <c:v>1876</c:v>
                </c:pt>
                <c:pt idx="21">
                  <c:v>1877</c:v>
                </c:pt>
                <c:pt idx="22">
                  <c:v>1878</c:v>
                </c:pt>
                <c:pt idx="23">
                  <c:v>1879</c:v>
                </c:pt>
                <c:pt idx="24">
                  <c:v>1880</c:v>
                </c:pt>
                <c:pt idx="25">
                  <c:v>1881</c:v>
                </c:pt>
                <c:pt idx="26">
                  <c:v>1882</c:v>
                </c:pt>
                <c:pt idx="27">
                  <c:v>1883</c:v>
                </c:pt>
                <c:pt idx="28">
                  <c:v>1885</c:v>
                </c:pt>
                <c:pt idx="29">
                  <c:v>1886</c:v>
                </c:pt>
                <c:pt idx="30">
                  <c:v>1887</c:v>
                </c:pt>
                <c:pt idx="31">
                  <c:v>1888</c:v>
                </c:pt>
                <c:pt idx="32">
                  <c:v>1889</c:v>
                </c:pt>
                <c:pt idx="33">
                  <c:v>1891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1903</c:v>
                </c:pt>
                <c:pt idx="44">
                  <c:v>1904</c:v>
                </c:pt>
                <c:pt idx="45">
                  <c:v>1906</c:v>
                </c:pt>
                <c:pt idx="46">
                  <c:v>1908</c:v>
                </c:pt>
                <c:pt idx="47">
                  <c:v>1909</c:v>
                </c:pt>
                <c:pt idx="48">
                  <c:v>1910</c:v>
                </c:pt>
                <c:pt idx="49">
                  <c:v>1911</c:v>
                </c:pt>
                <c:pt idx="50">
                  <c:v>1912</c:v>
                </c:pt>
                <c:pt idx="51">
                  <c:v>1913</c:v>
                </c:pt>
                <c:pt idx="52">
                  <c:v>1915</c:v>
                </c:pt>
                <c:pt idx="53">
                  <c:v>1916</c:v>
                </c:pt>
                <c:pt idx="54">
                  <c:v>1917</c:v>
                </c:pt>
                <c:pt idx="55">
                  <c:v>1918</c:v>
                </c:pt>
                <c:pt idx="56">
                  <c:v>1919</c:v>
                </c:pt>
                <c:pt idx="57">
                  <c:v>1920</c:v>
                </c:pt>
                <c:pt idx="58">
                  <c:v>1921</c:v>
                </c:pt>
                <c:pt idx="59">
                  <c:v>1923</c:v>
                </c:pt>
                <c:pt idx="60">
                  <c:v>1924</c:v>
                </c:pt>
                <c:pt idx="61">
                  <c:v>1926</c:v>
                </c:pt>
                <c:pt idx="62">
                  <c:v>1928</c:v>
                </c:pt>
                <c:pt idx="63">
                  <c:v>1929</c:v>
                </c:pt>
                <c:pt idx="64">
                  <c:v>1932</c:v>
                </c:pt>
                <c:pt idx="65">
                  <c:v>1933</c:v>
                </c:pt>
                <c:pt idx="66">
                  <c:v>1934</c:v>
                </c:pt>
                <c:pt idx="67">
                  <c:v>1935</c:v>
                </c:pt>
                <c:pt idx="68">
                  <c:v>1936</c:v>
                </c:pt>
                <c:pt idx="69">
                  <c:v>1938</c:v>
                </c:pt>
                <c:pt idx="70">
                  <c:v>1939</c:v>
                </c:pt>
                <c:pt idx="71">
                  <c:v>1940</c:v>
                </c:pt>
                <c:pt idx="72">
                  <c:v>1941</c:v>
                </c:pt>
                <c:pt idx="73">
                  <c:v>1942</c:v>
                </c:pt>
                <c:pt idx="74">
                  <c:v>1943</c:v>
                </c:pt>
                <c:pt idx="75">
                  <c:v>1944</c:v>
                </c:pt>
                <c:pt idx="76">
                  <c:v>1945</c:v>
                </c:pt>
                <c:pt idx="77">
                  <c:v>1946</c:v>
                </c:pt>
                <c:pt idx="78">
                  <c:v>1947</c:v>
                </c:pt>
                <c:pt idx="79">
                  <c:v>1948</c:v>
                </c:pt>
                <c:pt idx="80">
                  <c:v>1949</c:v>
                </c:pt>
                <c:pt idx="81">
                  <c:v>1950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1959</c:v>
                </c:pt>
                <c:pt idx="89">
                  <c:v>1960</c:v>
                </c:pt>
                <c:pt idx="90">
                  <c:v>1961</c:v>
                </c:pt>
                <c:pt idx="91">
                  <c:v>1963</c:v>
                </c:pt>
                <c:pt idx="92">
                  <c:v>1964</c:v>
                </c:pt>
                <c:pt idx="93">
                  <c:v>1965</c:v>
                </c:pt>
                <c:pt idx="94">
                  <c:v>1966</c:v>
                </c:pt>
                <c:pt idx="95">
                  <c:v>1967</c:v>
                </c:pt>
                <c:pt idx="96">
                  <c:v>1968</c:v>
                </c:pt>
                <c:pt idx="97">
                  <c:v>1969</c:v>
                </c:pt>
                <c:pt idx="98">
                  <c:v>1970</c:v>
                </c:pt>
                <c:pt idx="99">
                  <c:v>1971</c:v>
                </c:pt>
                <c:pt idx="100">
                  <c:v>1972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1979</c:v>
                </c:pt>
                <c:pt idx="106">
                  <c:v>1980</c:v>
                </c:pt>
                <c:pt idx="107">
                  <c:v>1983</c:v>
                </c:pt>
                <c:pt idx="108">
                  <c:v>1984</c:v>
                </c:pt>
                <c:pt idx="109">
                  <c:v>1985</c:v>
                </c:pt>
                <c:pt idx="110">
                  <c:v>1986</c:v>
                </c:pt>
                <c:pt idx="111">
                  <c:v>1987</c:v>
                </c:pt>
                <c:pt idx="112">
                  <c:v>1988</c:v>
                </c:pt>
                <c:pt idx="113">
                  <c:v>1989</c:v>
                </c:pt>
                <c:pt idx="114">
                  <c:v>1991</c:v>
                </c:pt>
                <c:pt idx="115">
                  <c:v>1992</c:v>
                </c:pt>
                <c:pt idx="116">
                  <c:v>1993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2007</c:v>
                </c:pt>
                <c:pt idx="127">
                  <c:v>2008</c:v>
                </c:pt>
                <c:pt idx="128">
                  <c:v>2011</c:v>
                </c:pt>
                <c:pt idx="129">
                  <c:v>2012</c:v>
                </c:pt>
                <c:pt idx="130">
                  <c:v>2014</c:v>
                </c:pt>
                <c:pt idx="131">
                  <c:v>2016</c:v>
                </c:pt>
              </c:numCache>
            </c:numRef>
          </c:cat>
          <c:val>
            <c:numRef>
              <c:f>pivot!$U$5:$U$136</c:f>
              <c:numCache>
                <c:formatCode>General</c:formatCode>
                <c:ptCount val="13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C-441C-8EA7-86699679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213455"/>
        <c:axId val="1161207215"/>
      </c:lineChart>
      <c:catAx>
        <c:axId val="116121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61207215"/>
        <c:crosses val="autoZero"/>
        <c:auto val="1"/>
        <c:lblAlgn val="ctr"/>
        <c:lblOffset val="100"/>
        <c:tickLblSkip val="5"/>
        <c:noMultiLvlLbl val="0"/>
      </c:catAx>
      <c:valAx>
        <c:axId val="116120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1612134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351683</xdr:colOff>
      <xdr:row>140</xdr:row>
      <xdr:rowOff>29871</xdr:rowOff>
    </xdr:from>
    <xdr:to>
      <xdr:col>22</xdr:col>
      <xdr:colOff>216913</xdr:colOff>
      <xdr:row>158</xdr:row>
      <xdr:rowOff>25108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291354</xdr:colOff>
      <xdr:row>115</xdr:row>
      <xdr:rowOff>1119</xdr:rowOff>
    </xdr:from>
    <xdr:to>
      <xdr:col>35</xdr:col>
      <xdr:colOff>201707</xdr:colOff>
      <xdr:row>129</xdr:row>
      <xdr:rowOff>77319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za" refreshedDate="42991.532835995371" createdVersion="6" refreshedVersion="6" minRefreshableVersion="3" recordCount="289">
  <cacheSource type="worksheet">
    <worksheetSource ref="A4:H293" sheet="DATA"/>
  </cacheSource>
  <cacheFields count="8">
    <cacheField name="Number" numFmtId="0">
      <sharedItems containsSemiMixedTypes="0" containsString="0" containsNumber="1" containsInteger="1" minValue="1" maxValue="289"/>
    </cacheField>
    <cacheField name="Year" numFmtId="0">
      <sharedItems containsSemiMixedTypes="0" containsString="0" containsNumber="1" containsInteger="1" minValue="1851" maxValue="2016" count="132">
        <n v="1851"/>
        <n v="1852"/>
        <n v="1853"/>
        <n v="1854"/>
        <n v="1855"/>
        <n v="1856"/>
        <n v="1857"/>
        <n v="1858"/>
        <n v="1859"/>
        <n v="1860"/>
        <n v="1861"/>
        <n v="1865"/>
        <n v="1866"/>
        <n v="1867"/>
        <n v="1869"/>
        <n v="1870"/>
        <n v="1871"/>
        <n v="1873"/>
        <n v="1874"/>
        <n v="1875"/>
        <n v="1876"/>
        <n v="1877"/>
        <n v="1878"/>
        <n v="1879"/>
        <n v="1880"/>
        <n v="1881"/>
        <n v="1882"/>
        <n v="1883"/>
        <n v="1885"/>
        <n v="1886"/>
        <n v="1887"/>
        <n v="1888"/>
        <n v="1889"/>
        <n v="1891"/>
        <n v="1893"/>
        <n v="1894"/>
        <n v="1895"/>
        <n v="1896"/>
        <n v="1897"/>
        <n v="1898"/>
        <n v="1899"/>
        <n v="1900"/>
        <n v="1901"/>
        <n v="1903"/>
        <n v="1904"/>
        <n v="1906"/>
        <n v="1908"/>
        <n v="1909"/>
        <n v="1910"/>
        <n v="1911"/>
        <n v="1912"/>
        <n v="1913"/>
        <n v="1915"/>
        <n v="1916"/>
        <n v="1917"/>
        <n v="1918"/>
        <n v="1919"/>
        <n v="1920"/>
        <n v="1921"/>
        <n v="1923"/>
        <n v="1924"/>
        <n v="1926"/>
        <n v="1928"/>
        <n v="1929"/>
        <n v="1932"/>
        <n v="1933"/>
        <n v="1934"/>
        <n v="1935"/>
        <n v="1936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2"/>
        <n v="1953"/>
        <n v="1954"/>
        <n v="1955"/>
        <n v="1956"/>
        <n v="1957"/>
        <n v="1959"/>
        <n v="1960"/>
        <n v="1961"/>
        <n v="1963"/>
        <n v="1964"/>
        <n v="1965"/>
        <n v="1966"/>
        <n v="1967"/>
        <n v="1968"/>
        <n v="1969"/>
        <n v="1970"/>
        <n v="1971"/>
        <n v="1972"/>
        <n v="1974"/>
        <n v="1975"/>
        <n v="1976"/>
        <n v="1977"/>
        <n v="1979"/>
        <n v="1980"/>
        <n v="1983"/>
        <n v="1984"/>
        <n v="1985"/>
        <n v="1986"/>
        <n v="1987"/>
        <n v="1988"/>
        <n v="1989"/>
        <n v="1991"/>
        <n v="1992"/>
        <n v="1993"/>
        <n v="1995"/>
        <n v="1996"/>
        <n v="1997"/>
        <n v="1998"/>
        <n v="1999"/>
        <n v="2002"/>
        <n v="2003"/>
        <n v="2004"/>
        <n v="2005"/>
        <n v="2007"/>
        <n v="2008"/>
        <n v="2011"/>
        <n v="2012"/>
        <n v="2014"/>
        <n v="2016"/>
      </sharedItems>
    </cacheField>
    <cacheField name="Month" numFmtId="0">
      <sharedItems/>
    </cacheField>
    <cacheField name="States Affected and Category by States" numFmtId="0">
      <sharedItems count="153">
        <s v="TX, C1"/>
        <s v="FL, NW3; GA, 1"/>
        <s v="FL, SW1"/>
        <s v="AL, 3; MS, 3; LA, 2; FL, NW1"/>
        <s v="FL, NW2; GA, 1"/>
        <s v="GA, 1"/>
        <s v="TX, S1"/>
        <s v="GA, 3; SC, 2; FL, NE1"/>
        <s v="TX, C2"/>
        <s v="LA, 3; MS, 3"/>
        <s v="LA, 4"/>
        <s v="FL, NW2; AL, 1; GA, 1"/>
        <s v="NC, 1"/>
        <s v="NY, 1; CT, 1; RI, 1; MA, 1"/>
        <s v="AL, 1; FL, NW1"/>
        <s v="LA, 3; MS, 3; AL, 2"/>
        <s v="LA, 2; MS, 2; AL, 1"/>
        <s v="LA, 2"/>
        <s v="LA, 2; TX, N1"/>
        <s v="FL, SW2; FL, SE1"/>
        <s v="SC, 1"/>
        <s v="LA, 2; TX, S1, N1; FL, NW1"/>
        <s v="LA, 1"/>
        <s v="RI, 3; MA, 3; NY, 1; CT, 1"/>
        <s v="ME, 2; MA, 1"/>
        <s v="AL, 1"/>
        <s v="FL, SW1, SE1"/>
        <s v="FL, SE3, NE1, NW1"/>
        <s v="FL, SE2, NE1"/>
        <s v="FL, NW1"/>
        <s v="FL, SW3, SE2, NE1"/>
        <s v="FL, NW1; SC, 1; NC, 1"/>
        <s v="TX, C3, S2"/>
        <s v="NC, 1; VA, 1"/>
        <s v="FL, SW2, SE1"/>
        <s v="LA, 1; FL, NW1"/>
        <s v="FL, SW2, NE1; SC, 1; GA, 1"/>
        <s v="NC, 2; VA, 1; MD, 1; DE, 1;NJ, 1; PA, 1"/>
        <s v="NC, 3; VA, 2"/>
        <s v="TX, N2; LA, 2"/>
        <s v="LA, 3"/>
        <s v="TX, S3"/>
        <s v="FL, SE2, NE1, NW1"/>
        <s v="GA, 2; SC, 1"/>
        <s v="NC, 2"/>
        <s v="FL, NW3; AL, 1"/>
        <s v="NC, 2; SC, 1"/>
        <s v="SC, 3; NC, 2; GA, 1; FL, NE1"/>
        <s v="FL, NW2"/>
        <s v="TX, C4"/>
        <s v="TX, S1, C1"/>
        <s v="LA, 3; TX, N2"/>
        <s v="TX, S2"/>
        <s v="FL, SE3, SW1; LA2"/>
        <s v="MA, TS"/>
        <s v="FL, NW2, NE1"/>
        <s v="TX, C1, N1"/>
        <s v="FL, SE1"/>
        <s v="NY, 1; VA, 1"/>
        <s v="GA, 3; SC, 3; NC, 1; FL, NE1"/>
        <s v="LA, 4; MS, 2; AL, 2"/>
        <s v="SC, 3; NC, 2; VA, 1"/>
        <s v="FL, SW2, NE1; SC, 1; VA, 1"/>
        <s v="FL, NW3; GA, 1; NY, 1; RI, 1"/>
        <s v="RI, 1; MA, 1"/>
        <s v="FL, NW3, NE3; GA, 2; SC, 1; NC, 1; VA, 1"/>
        <s v="LA, 1; TX, N1"/>
        <s v="GA, 1; SC, 1"/>
        <s v="GA, 4; FL, NE2"/>
        <s v="NC, 3"/>
        <s v="NC, 2; SC, 2"/>
        <s v="TX, N4"/>
        <s v="LA, 1; MS, 1; AL, 1"/>
        <s v="FL, SE1, NW1"/>
        <s v="NJ, 1; DE, 1"/>
        <s v="SC, 1; NC, 1"/>
        <s v="MS, 2; AL, 2; FL, NW2; LA, 1"/>
        <s v="FL, SW3, SE3"/>
        <s v="NC, TS"/>
        <s v="TX, N3"/>
        <s v="LA, 3; MS, 2"/>
        <s v="FL, SW2"/>
        <s v="FL, NW1; AL,1"/>
        <s v="SC, 2; GA, 1"/>
        <s v="MS, 3; AL, 3"/>
        <s v="MA, 1"/>
        <s v="AL, 2; FL, NW2"/>
        <s v="FL, NW3"/>
        <s v="FL, SW4; TX, S4"/>
        <s v="FL, SW3, NE2"/>
        <s v="FL, NE2"/>
        <s v="FL, SE4, SW3, NW3; AL, 3"/>
        <s v="FL, SE2"/>
        <s v="FL, SE4, NE2; GA, 1; SC, 1"/>
        <s v="FL, SE3, NW2"/>
        <s v="TX, S2; FL, SE1"/>
        <s v="NC, 2; VA, 2"/>
        <s v="FL, SE3"/>
        <s v="FL, SW5, NW2"/>
        <s v="NY, 3; CT, 3; RI, 3; MA, 3"/>
        <s v="GA, 2; SC, 2"/>
        <s v="FL, SE2, SW2, NW2"/>
        <s v="TX, N1"/>
        <s v="TX, C3"/>
        <s v="TX, N2"/>
        <s v="NC, 3; VA, 3; NY, 3; CT, 3; RI, 3; MA, 2"/>
        <s v="FL, SE4, SW2; MS, 3; LA, 3"/>
        <s v="GA, 2; SC, 2; FL, SE1"/>
        <s v="FL, SW3, SE2"/>
        <s v="ME, 1"/>
        <s v="NY, 3; CT, 3; RI, 3; NC, 2"/>
        <s v="MA, 3; ME, 1"/>
        <s v="SC, 4; NC, 4; MD, 2"/>
        <s v="NC, 3; VA, 1"/>
        <s v="LA, 2; FL, NW1"/>
        <s v="TX, N4; LA, 4"/>
        <s v="SC, 3"/>
        <s v="FL, SW4; NC, 3; NY, 3; FL, NE2;CT, 2; RI, 2; MA, 1; NH, 1; ME, 1"/>
        <s v="MS, 1"/>
        <s v="FL, SW2, SE2"/>
        <s v="FL, SE3; LA, 3"/>
        <s v="LA, 5; MS, 5"/>
        <s v="FL, NW1; NY, 1; CT, 1"/>
        <s v="NY, 1"/>
        <s v="FL, SE2, NE2; GA, 2; SC, 2"/>
        <s v="AL, 3; MS, 3"/>
        <s v="AL, 3; MS, 3; FL, NW3"/>
        <s v="NC, 3; NY,3; CT,2; NH,2; ME,1"/>
        <s v="SC, 4"/>
        <s v="RI, 2; MA, 2; NY, 2; CT, 2"/>
        <s v="FL, SE5, SW4; LA, 3"/>
        <s v="FL, NW2, SE1"/>
        <s v="LA, 1; AL, 1"/>
        <s v="FL, SW2; MS, 2"/>
        <s v="NC, 2; VA, 1"/>
        <s v="FL, SW4, SE1, NE1; SC,1; NC,1"/>
        <s v="FL, SE2, SW1"/>
        <s v="AL, 3; FL, NW3"/>
        <s v="FL, SE3, SW1, NW1"/>
        <s v="FL NW3, AL, 2"/>
        <s v="FL SE1;LA, 3;MS, 3;AL, 2"/>
        <s v="TX NE3;LA, 2"/>
        <s v="FL SW3, SE1"/>
        <s v="CTX1, LA1"/>
        <s v="ATX1"/>
        <s v="LA2"/>
        <s v="CTX2, LA1"/>
        <s v="NC1"/>
        <s v="LA1"/>
        <s v="NY1"/>
        <s v="NC2"/>
        <s v="FL NW1"/>
        <s v="FL NE2,GA1,SC1,NC1"/>
      </sharedItems>
    </cacheField>
    <cacheField name="Highest Saffir-Simpson Category (U.S.)" numFmtId="0">
      <sharedItems containsMixedTypes="1" containsNumber="1" containsInteger="1" minValue="1" maxValue="5" count="6">
        <n v="1"/>
        <n v="3"/>
        <n v="2"/>
        <n v="4"/>
        <s v="TS"/>
        <n v="5"/>
      </sharedItems>
    </cacheField>
    <cacheField name="Central Pressure" numFmtId="0">
      <sharedItems containsMixedTypes="1" containsNumber="1" containsInteger="1" minValue="892" maxValue="1002"/>
    </cacheField>
    <cacheField name="Maximum Winds" numFmtId="0">
      <sharedItems containsMixedTypes="1" containsNumber="1" containsInteger="1" minValue="65" maxValue="160"/>
    </cacheField>
    <cacheField name="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9">
  <r>
    <n v="1"/>
    <x v="0"/>
    <s v="Jun"/>
    <x v="0"/>
    <x v="0"/>
    <n v="977"/>
    <n v="80"/>
    <s v="-----"/>
  </r>
  <r>
    <n v="2"/>
    <x v="0"/>
    <s v="Aug"/>
    <x v="1"/>
    <x v="1"/>
    <n v="960"/>
    <n v="100"/>
    <s v="&quot;Great Middle Florida&quot;"/>
  </r>
  <r>
    <n v="3"/>
    <x v="1"/>
    <s v="Aug"/>
    <x v="2"/>
    <x v="0"/>
    <n v="977"/>
    <n v="80"/>
    <s v="-----"/>
  </r>
  <r>
    <n v="4"/>
    <x v="1"/>
    <s v="Aug"/>
    <x v="3"/>
    <x v="1"/>
    <n v="961"/>
    <n v="100"/>
    <s v="&quot;Great Mobile&quot;"/>
  </r>
  <r>
    <n v="5"/>
    <x v="1"/>
    <s v="Sep"/>
    <x v="2"/>
    <x v="0"/>
    <n v="985"/>
    <n v="70"/>
    <s v="-----"/>
  </r>
  <r>
    <n v="6"/>
    <x v="1"/>
    <s v="Oct"/>
    <x v="4"/>
    <x v="2"/>
    <n v="969"/>
    <n v="90"/>
    <s v="&quot;Middle Florida&quot;"/>
  </r>
  <r>
    <n v="7"/>
    <x v="2"/>
    <s v="Oct *"/>
    <x v="5"/>
    <x v="0"/>
    <n v="965"/>
    <n v="70"/>
    <s v="-----"/>
  </r>
  <r>
    <n v="8"/>
    <x v="3"/>
    <s v="Jun"/>
    <x v="6"/>
    <x v="0"/>
    <n v="985"/>
    <n v="70"/>
    <s v="-----"/>
  </r>
  <r>
    <n v="9"/>
    <x v="3"/>
    <s v="Sep"/>
    <x v="7"/>
    <x v="1"/>
    <n v="950"/>
    <n v="100"/>
    <s v="&quot;Great Carolina&quot;"/>
  </r>
  <r>
    <n v="10"/>
    <x v="3"/>
    <s v="Sep"/>
    <x v="8"/>
    <x v="2"/>
    <n v="969"/>
    <n v="90"/>
    <s v="&quot;Matagorda&quot;"/>
  </r>
  <r>
    <n v="11"/>
    <x v="4"/>
    <s v="Sep"/>
    <x v="9"/>
    <x v="1"/>
    <n v="950"/>
    <n v="110"/>
    <s v="&quot;Middle Gulf Shore&quot;"/>
  </r>
  <r>
    <n v="12"/>
    <x v="5"/>
    <s v="Aug"/>
    <x v="10"/>
    <x v="3"/>
    <n v="934"/>
    <n v="130"/>
    <s v="&quot;Last Island&quot;"/>
  </r>
  <r>
    <n v="13"/>
    <x v="5"/>
    <s v="Aug"/>
    <x v="11"/>
    <x v="2"/>
    <n v="969"/>
    <n v="90"/>
    <s v="&quot;Southeastern States&quot;"/>
  </r>
  <r>
    <n v="14"/>
    <x v="6"/>
    <s v="Sep &amp;"/>
    <x v="12"/>
    <x v="0"/>
    <n v="961"/>
    <n v="90"/>
    <s v="-----"/>
  </r>
  <r>
    <n v="15"/>
    <x v="7"/>
    <s v="Sep"/>
    <x v="13"/>
    <x v="0"/>
    <n v="976"/>
    <n v="80"/>
    <s v="&quot;New England&quot;"/>
  </r>
  <r>
    <n v="16"/>
    <x v="8"/>
    <s v="Sep"/>
    <x v="14"/>
    <x v="0"/>
    <n v="985"/>
    <n v="70"/>
    <s v="-----"/>
  </r>
  <r>
    <n v="17"/>
    <x v="9"/>
    <s v="Aug"/>
    <x v="15"/>
    <x v="1"/>
    <n v="950"/>
    <n v="110"/>
    <s v="-----"/>
  </r>
  <r>
    <n v="18"/>
    <x v="9"/>
    <s v="Sep"/>
    <x v="16"/>
    <x v="2"/>
    <n v="969"/>
    <n v="90"/>
    <s v="-----"/>
  </r>
  <r>
    <n v="19"/>
    <x v="9"/>
    <s v="Oct"/>
    <x v="17"/>
    <x v="2"/>
    <n v="969"/>
    <n v="90"/>
    <s v="-----"/>
  </r>
  <r>
    <n v="20"/>
    <x v="10"/>
    <s v="Aug *"/>
    <x v="2"/>
    <x v="0"/>
    <n v="970"/>
    <n v="70"/>
    <s v="&quot;Key West&quot;"/>
  </r>
  <r>
    <n v="21"/>
    <x v="10"/>
    <s v="Sep"/>
    <x v="12"/>
    <x v="0"/>
    <n v="985"/>
    <n v="70"/>
    <s v="&quot;Equinoctial&quot;"/>
  </r>
  <r>
    <n v="22"/>
    <x v="10"/>
    <s v="Nov"/>
    <x v="12"/>
    <x v="0"/>
    <n v="985"/>
    <n v="70"/>
    <s v="&quot;Expedition&quot;"/>
  </r>
  <r>
    <n v="23"/>
    <x v="11"/>
    <s v="Sep"/>
    <x v="18"/>
    <x v="2"/>
    <n v="969"/>
    <n v="90"/>
    <s v="&quot;Sabine River-Lake Calcasieu&quot;"/>
  </r>
  <r>
    <n v="24"/>
    <x v="11"/>
    <s v="Oct"/>
    <x v="19"/>
    <x v="2"/>
    <n v="969"/>
    <n v="90"/>
    <s v="-----"/>
  </r>
  <r>
    <n v="25"/>
    <x v="12"/>
    <s v="Jul"/>
    <x v="8"/>
    <x v="2"/>
    <n v="969"/>
    <n v="90"/>
    <s v="-----"/>
  </r>
  <r>
    <n v="26"/>
    <x v="13"/>
    <s v="Jun"/>
    <x v="20"/>
    <x v="0"/>
    <n v="985"/>
    <n v="70"/>
    <s v="-----"/>
  </r>
  <r>
    <n v="27"/>
    <x v="13"/>
    <s v="Oct"/>
    <x v="21"/>
    <x v="2"/>
    <n v="969"/>
    <n v="90"/>
    <s v="&quot;Galveston&quot;"/>
  </r>
  <r>
    <n v="28"/>
    <x v="14"/>
    <s v="Aug"/>
    <x v="8"/>
    <x v="2"/>
    <n v="969"/>
    <n v="90"/>
    <s v="&quot;Lower Texas Coast&quot;"/>
  </r>
  <r>
    <n v="29"/>
    <x v="14"/>
    <s v="Sep"/>
    <x v="22"/>
    <x v="0"/>
    <n v="985"/>
    <n v="70"/>
    <s v="-----"/>
  </r>
  <r>
    <n v="30"/>
    <x v="14"/>
    <s v="Sep"/>
    <x v="23"/>
    <x v="1"/>
    <n v="963"/>
    <n v="100"/>
    <s v="&quot;Eastern New England&quot;"/>
  </r>
  <r>
    <n v="31"/>
    <x v="14"/>
    <s v="Oct &amp;"/>
    <x v="24"/>
    <x v="2"/>
    <n v="965"/>
    <n v="90"/>
    <s v="&quot;Saxby's Gale&quot;"/>
  </r>
  <r>
    <n v="32"/>
    <x v="15"/>
    <s v="Jul"/>
    <x v="25"/>
    <x v="0"/>
    <n v="985"/>
    <n v="70"/>
    <s v="&quot;Mobile&quot;"/>
  </r>
  <r>
    <n v="33"/>
    <x v="15"/>
    <s v="Oct *"/>
    <x v="26"/>
    <x v="0"/>
    <n v="970"/>
    <n v="70"/>
    <s v="&quot;Twin Key West (I)&quot;"/>
  </r>
  <r>
    <n v="34"/>
    <x v="15"/>
    <s v="Oct"/>
    <x v="2"/>
    <x v="0"/>
    <n v="977"/>
    <n v="80"/>
    <s v="&quot;Twin Key West (II)&quot;"/>
  </r>
  <r>
    <n v="35"/>
    <x v="16"/>
    <s v="Aug"/>
    <x v="27"/>
    <x v="1"/>
    <n v="955"/>
    <n v="100"/>
    <s v="-----"/>
  </r>
  <r>
    <n v="36"/>
    <x v="16"/>
    <s v="Aug"/>
    <x v="28"/>
    <x v="2"/>
    <n v="965"/>
    <n v="90"/>
    <s v="-----"/>
  </r>
  <r>
    <n v="37"/>
    <x v="16"/>
    <s v="Sep"/>
    <x v="29"/>
    <x v="0"/>
    <n v="985"/>
    <n v="70"/>
    <s v="-----"/>
  </r>
  <r>
    <n v="38"/>
    <x v="17"/>
    <s v="Sep"/>
    <x v="29"/>
    <x v="0"/>
    <n v="985"/>
    <n v="70"/>
    <s v="-----"/>
  </r>
  <r>
    <n v="39"/>
    <x v="17"/>
    <s v="Oct"/>
    <x v="30"/>
    <x v="1"/>
    <n v="959"/>
    <n v="100"/>
    <s v="-----"/>
  </r>
  <r>
    <n v="40"/>
    <x v="18"/>
    <s v="Sep"/>
    <x v="31"/>
    <x v="0"/>
    <n v="985"/>
    <n v="70"/>
    <s v="-----"/>
  </r>
  <r>
    <n v="41"/>
    <x v="19"/>
    <s v="Sep"/>
    <x v="32"/>
    <x v="1"/>
    <n v="960"/>
    <n v="100"/>
    <s v="-----"/>
  </r>
  <r>
    <n v="42"/>
    <x v="20"/>
    <s v="Sep"/>
    <x v="33"/>
    <x v="0"/>
    <n v="980"/>
    <n v="80"/>
    <s v="-----"/>
  </r>
  <r>
    <n v="43"/>
    <x v="20"/>
    <s v="Oct"/>
    <x v="34"/>
    <x v="2"/>
    <n v="973"/>
    <n v="90"/>
    <s v="-----"/>
  </r>
  <r>
    <n v="44"/>
    <x v="21"/>
    <s v="Sep"/>
    <x v="35"/>
    <x v="0"/>
    <n v="985"/>
    <n v="70"/>
    <s v="-----"/>
  </r>
  <r>
    <n v="45"/>
    <x v="21"/>
    <s v="Oct"/>
    <x v="1"/>
    <x v="1"/>
    <n v="960"/>
    <n v="100"/>
    <s v="-----"/>
  </r>
  <r>
    <n v="46"/>
    <x v="22"/>
    <s v="Sep"/>
    <x v="36"/>
    <x v="2"/>
    <n v="970"/>
    <n v="90"/>
    <s v="-----"/>
  </r>
  <r>
    <n v="47"/>
    <x v="22"/>
    <s v="Oct"/>
    <x v="37"/>
    <x v="2"/>
    <n v="963"/>
    <n v="90"/>
    <s v="-----"/>
  </r>
  <r>
    <n v="48"/>
    <x v="23"/>
    <s v="Aug"/>
    <x v="38"/>
    <x v="1"/>
    <n v="971"/>
    <n v="100"/>
    <s v="-----"/>
  </r>
  <r>
    <n v="49"/>
    <x v="23"/>
    <s v="Aug"/>
    <x v="39"/>
    <x v="2"/>
    <n v="964"/>
    <n v="90"/>
    <s v="-----"/>
  </r>
  <r>
    <n v="50"/>
    <x v="23"/>
    <s v="Sep"/>
    <x v="40"/>
    <x v="1"/>
    <n v="950"/>
    <n v="110"/>
    <s v="-----"/>
  </r>
  <r>
    <n v="51"/>
    <x v="24"/>
    <s v="Aug #"/>
    <x v="41"/>
    <x v="1"/>
    <n v="931"/>
    <n v="130"/>
    <s v="-----"/>
  </r>
  <r>
    <n v="52"/>
    <x v="24"/>
    <s v="Aug"/>
    <x v="42"/>
    <x v="2"/>
    <n v="972"/>
    <n v="90"/>
    <s v="-----"/>
  </r>
  <r>
    <n v="53"/>
    <x v="24"/>
    <s v="Sep"/>
    <x v="12"/>
    <x v="0"/>
    <n v="987"/>
    <n v="70"/>
    <s v="-----"/>
  </r>
  <r>
    <n v="54"/>
    <x v="24"/>
    <s v="Oct"/>
    <x v="29"/>
    <x v="0"/>
    <n v="985"/>
    <n v="70"/>
    <s v="-----"/>
  </r>
  <r>
    <n v="55"/>
    <x v="25"/>
    <s v="Aug"/>
    <x v="43"/>
    <x v="2"/>
    <n v="970"/>
    <n v="90"/>
    <s v="-----"/>
  </r>
  <r>
    <n v="56"/>
    <x v="25"/>
    <s v="Sep"/>
    <x v="44"/>
    <x v="2"/>
    <n v="975"/>
    <n v="90"/>
    <s v="-----"/>
  </r>
  <r>
    <n v="57"/>
    <x v="26"/>
    <s v="Sep"/>
    <x v="45"/>
    <x v="1"/>
    <n v="949"/>
    <n v="110"/>
    <s v="-----"/>
  </r>
  <r>
    <n v="58"/>
    <x v="26"/>
    <s v="Sep"/>
    <x v="18"/>
    <x v="2"/>
    <n v="969"/>
    <n v="90"/>
    <s v="-----"/>
  </r>
  <r>
    <n v="59"/>
    <x v="26"/>
    <s v="Oct"/>
    <x v="29"/>
    <x v="0"/>
    <n v="985"/>
    <n v="70"/>
    <s v="-----"/>
  </r>
  <r>
    <n v="60"/>
    <x v="27"/>
    <s v="Sep"/>
    <x v="46"/>
    <x v="2"/>
    <n v="965"/>
    <n v="90"/>
    <s v="-----"/>
  </r>
  <r>
    <n v="61"/>
    <x v="28"/>
    <s v="Aug"/>
    <x v="47"/>
    <x v="1"/>
    <n v="953"/>
    <n v="90"/>
    <s v="-----"/>
  </r>
  <r>
    <n v="62"/>
    <x v="29"/>
    <s v="Jun"/>
    <x v="39"/>
    <x v="2"/>
    <n v="973"/>
    <n v="85"/>
    <s v="-----"/>
  </r>
  <r>
    <n v="63"/>
    <x v="29"/>
    <s v="Jun"/>
    <x v="4"/>
    <x v="2"/>
    <n v="973"/>
    <n v="85"/>
    <s v="-----"/>
  </r>
  <r>
    <n v="64"/>
    <x v="29"/>
    <s v="Jun"/>
    <x v="48"/>
    <x v="2"/>
    <n v="973"/>
    <n v="85"/>
    <s v="-----"/>
  </r>
  <r>
    <n v="65"/>
    <x v="29"/>
    <s v="Jul"/>
    <x v="29"/>
    <x v="0"/>
    <n v="985"/>
    <n v="70"/>
    <s v="-----"/>
  </r>
  <r>
    <n v="66"/>
    <x v="29"/>
    <s v="Aug"/>
    <x v="49"/>
    <x v="3"/>
    <n v="925"/>
    <n v="130"/>
    <s v="&quot;Indianola&quot;"/>
  </r>
  <r>
    <n v="67"/>
    <x v="29"/>
    <s v="Sep #"/>
    <x v="50"/>
    <x v="0"/>
    <n v="973"/>
    <n v="80"/>
    <s v="-----"/>
  </r>
  <r>
    <n v="68"/>
    <x v="29"/>
    <s v="Oct"/>
    <x v="51"/>
    <x v="1"/>
    <n v="955"/>
    <n v="105"/>
    <s v="-----"/>
  </r>
  <r>
    <n v="69"/>
    <x v="30"/>
    <s v="Jul"/>
    <x v="29"/>
    <x v="0"/>
    <n v="981"/>
    <n v="75"/>
    <s v="-----"/>
  </r>
  <r>
    <n v="70"/>
    <x v="30"/>
    <s v="Aug *"/>
    <x v="12"/>
    <x v="0"/>
    <n v="946"/>
    <n v="65"/>
    <s v="-----"/>
  </r>
  <r>
    <n v="71"/>
    <x v="30"/>
    <s v="Sep"/>
    <x v="52"/>
    <x v="2"/>
    <n v="973"/>
    <n v="75"/>
    <s v="-----"/>
  </r>
  <r>
    <n v="72"/>
    <x v="30"/>
    <s v="Oct"/>
    <x v="22"/>
    <x v="0"/>
    <n v="981"/>
    <n v="75"/>
    <s v="-----"/>
  </r>
  <r>
    <n v="73"/>
    <x v="31"/>
    <s v="Jun"/>
    <x v="0"/>
    <x v="0"/>
    <n v="985"/>
    <n v="70"/>
    <s v="-----"/>
  </r>
  <r>
    <n v="74"/>
    <x v="31"/>
    <s v="Aug"/>
    <x v="53"/>
    <x v="1"/>
    <n v="945"/>
    <n v="110"/>
    <s v="-----"/>
  </r>
  <r>
    <n v="75"/>
    <x v="31"/>
    <s v="Sep"/>
    <x v="54"/>
    <x v="4"/>
    <n v="985"/>
    <n v="70"/>
    <s v="-----"/>
  </r>
  <r>
    <n v="76"/>
    <x v="31"/>
    <s v="Oct"/>
    <x v="55"/>
    <x v="2"/>
    <n v="970"/>
    <n v="95"/>
    <s v="-----"/>
  </r>
  <r>
    <n v="77"/>
    <x v="32"/>
    <s v="Sep"/>
    <x v="22"/>
    <x v="0"/>
    <n v="985"/>
    <n v="70"/>
    <s v="-----"/>
  </r>
  <r>
    <n v="78"/>
    <x v="33"/>
    <s v="Jul"/>
    <x v="56"/>
    <x v="0"/>
    <n v="977"/>
    <n v="80"/>
    <s v="-----"/>
  </r>
  <r>
    <n v="79"/>
    <x v="33"/>
    <s v="Aug"/>
    <x v="57"/>
    <x v="0"/>
    <n v="985"/>
    <n v="70"/>
    <s v="-----"/>
  </r>
  <r>
    <n v="80"/>
    <x v="34"/>
    <s v="Aug"/>
    <x v="58"/>
    <x v="0"/>
    <n v="986"/>
    <n v="75"/>
    <s v="&quot;Midnight Storm&quot;"/>
  </r>
  <r>
    <n v="81"/>
    <x v="34"/>
    <s v="Aug"/>
    <x v="59"/>
    <x v="1"/>
    <n v="954"/>
    <n v="100"/>
    <s v="&quot;Sea Islands&quot;"/>
  </r>
  <r>
    <n v="82"/>
    <x v="34"/>
    <s v="Sep"/>
    <x v="17"/>
    <x v="2"/>
    <n v="973"/>
    <n v="85"/>
    <s v="-----"/>
  </r>
  <r>
    <n v="83"/>
    <x v="34"/>
    <s v="Oct"/>
    <x v="60"/>
    <x v="3"/>
    <n v="948"/>
    <n v="115"/>
    <s v="&quot;Chenier Caminanda&quot;"/>
  </r>
  <r>
    <n v="84"/>
    <x v="34"/>
    <s v="Oct"/>
    <x v="61"/>
    <x v="1"/>
    <n v="955"/>
    <n v="105"/>
    <s v="-----"/>
  </r>
  <r>
    <n v="85"/>
    <x v="35"/>
    <s v="Sep"/>
    <x v="62"/>
    <x v="2"/>
    <n v="975"/>
    <n v="90"/>
    <s v="-----"/>
  </r>
  <r>
    <n v="86"/>
    <x v="35"/>
    <s v="Oct"/>
    <x v="63"/>
    <x v="1"/>
    <n v="955"/>
    <n v="105"/>
    <s v="-----"/>
  </r>
  <r>
    <n v="87"/>
    <x v="36"/>
    <s v="Aug #"/>
    <x v="6"/>
    <x v="0"/>
    <n v="973"/>
    <n v="65"/>
    <s v="-----"/>
  </r>
  <r>
    <n v="88"/>
    <x v="37"/>
    <s v="Jul"/>
    <x v="48"/>
    <x v="2"/>
    <n v="973"/>
    <n v="85"/>
    <s v="-----"/>
  </r>
  <r>
    <n v="89"/>
    <x v="37"/>
    <s v="Sep"/>
    <x v="64"/>
    <x v="0"/>
    <n v="985"/>
    <n v="70"/>
    <s v="-----"/>
  </r>
  <r>
    <n v="90"/>
    <x v="37"/>
    <s v="Sep"/>
    <x v="65"/>
    <x v="1"/>
    <n v="960"/>
    <n v="110"/>
    <s v="-----"/>
  </r>
  <r>
    <n v="91"/>
    <x v="38"/>
    <s v="Sep"/>
    <x v="66"/>
    <x v="0"/>
    <n v="981"/>
    <n v="75"/>
    <s v="-----"/>
  </r>
  <r>
    <n v="92"/>
    <x v="39"/>
    <s v="Aug"/>
    <x v="29"/>
    <x v="0"/>
    <n v="985"/>
    <n v="70"/>
    <s v="-----"/>
  </r>
  <r>
    <n v="93"/>
    <x v="39"/>
    <s v="Aug"/>
    <x v="67"/>
    <x v="0"/>
    <n v="980"/>
    <n v="75"/>
    <s v="-----"/>
  </r>
  <r>
    <n v="94"/>
    <x v="39"/>
    <s v="Oct"/>
    <x v="68"/>
    <x v="3"/>
    <n v="938"/>
    <n v="115"/>
    <s v="-----"/>
  </r>
  <r>
    <n v="95"/>
    <x v="40"/>
    <s v="Aug"/>
    <x v="48"/>
    <x v="2"/>
    <n v="979"/>
    <n v="85"/>
    <s v="-----"/>
  </r>
  <r>
    <n v="96"/>
    <x v="40"/>
    <s v="Aug"/>
    <x v="69"/>
    <x v="1"/>
    <n v="945"/>
    <n v="105"/>
    <s v="-----"/>
  </r>
  <r>
    <n v="97"/>
    <x v="40"/>
    <s v="Oct"/>
    <x v="70"/>
    <x v="2"/>
    <n v="955"/>
    <n v="95"/>
    <s v="-----"/>
  </r>
  <r>
    <n v="98"/>
    <x v="41"/>
    <s v="Sep"/>
    <x v="71"/>
    <x v="3"/>
    <n v="936"/>
    <n v="120"/>
    <s v="&quot;Galveston&quot;"/>
  </r>
  <r>
    <n v="99"/>
    <x v="42"/>
    <s v="Jul"/>
    <x v="12"/>
    <x v="0"/>
    <n v="983"/>
    <n v="70"/>
    <s v="-----"/>
  </r>
  <r>
    <n v="100"/>
    <x v="42"/>
    <s v="Aug"/>
    <x v="72"/>
    <x v="0"/>
    <n v="973"/>
    <n v="75"/>
    <s v="-----"/>
  </r>
  <r>
    <n v="101"/>
    <x v="43"/>
    <s v="Sep"/>
    <x v="73"/>
    <x v="0"/>
    <n v="976"/>
    <n v="80"/>
    <s v="-----"/>
  </r>
  <r>
    <n v="102"/>
    <x v="43"/>
    <s v="Sep"/>
    <x v="74"/>
    <x v="0"/>
    <n v="990"/>
    <n v="70"/>
    <s v="-----"/>
  </r>
  <r>
    <n v="103"/>
    <x v="44"/>
    <s v="Sep"/>
    <x v="20"/>
    <x v="0"/>
    <n v="985"/>
    <n v="70"/>
    <s v="-----"/>
  </r>
  <r>
    <n v="104"/>
    <x v="44"/>
    <s v="Oct"/>
    <x v="57"/>
    <x v="0"/>
    <n v="985"/>
    <n v="70"/>
    <s v="-----"/>
  </r>
  <r>
    <n v="105"/>
    <x v="45"/>
    <s v="Jun"/>
    <x v="26"/>
    <x v="0"/>
    <n v="979"/>
    <n v="75"/>
    <s v="-----"/>
  </r>
  <r>
    <n v="106"/>
    <x v="45"/>
    <s v="Sep"/>
    <x v="75"/>
    <x v="0"/>
    <n v="977"/>
    <n v="80"/>
    <s v="-----"/>
  </r>
  <r>
    <n v="107"/>
    <x v="45"/>
    <s v="Sep"/>
    <x v="76"/>
    <x v="2"/>
    <n v="958"/>
    <n v="95"/>
    <s v="-----"/>
  </r>
  <r>
    <n v="108"/>
    <x v="45"/>
    <s v="Oct"/>
    <x v="77"/>
    <x v="1"/>
    <n v="953"/>
    <n v="105"/>
    <s v="-----"/>
  </r>
  <r>
    <n v="109"/>
    <x v="46"/>
    <s v="May"/>
    <x v="78"/>
    <x v="4"/>
    <n v="989"/>
    <n v="65"/>
    <s v="-----"/>
  </r>
  <r>
    <n v="110"/>
    <x v="46"/>
    <s v="Jul"/>
    <x v="12"/>
    <x v="0"/>
    <n v="985"/>
    <n v="70"/>
    <s v="-----"/>
  </r>
  <r>
    <n v="111"/>
    <x v="47"/>
    <s v="Jun"/>
    <x v="52"/>
    <x v="2"/>
    <n v="972"/>
    <n v="85"/>
    <s v="-----"/>
  </r>
  <r>
    <n v="112"/>
    <x v="47"/>
    <s v="Jul"/>
    <x v="79"/>
    <x v="1"/>
    <n v="959"/>
    <n v="100"/>
    <s v="&quot;Velasco&quot;"/>
  </r>
  <r>
    <n v="113"/>
    <x v="47"/>
    <s v="Aug #"/>
    <x v="6"/>
    <x v="0"/>
    <n v="955"/>
    <n v="65"/>
    <s v="-----"/>
  </r>
  <r>
    <n v="114"/>
    <x v="47"/>
    <s v="Sep"/>
    <x v="80"/>
    <x v="1"/>
    <n v="952"/>
    <n v="100"/>
    <s v="&quot;Grand Isle&quot;"/>
  </r>
  <r>
    <n v="115"/>
    <x v="47"/>
    <s v="Oct"/>
    <x v="77"/>
    <x v="1"/>
    <n v="957"/>
    <n v="100"/>
    <s v="-----"/>
  </r>
  <r>
    <n v="116"/>
    <x v="48"/>
    <s v="Sep"/>
    <x v="52"/>
    <x v="2"/>
    <n v="965"/>
    <n v="90"/>
    <s v="-----"/>
  </r>
  <r>
    <n v="117"/>
    <x v="48"/>
    <s v="Oct"/>
    <x v="81"/>
    <x v="2"/>
    <n v="955"/>
    <n v="95"/>
    <s v="-----"/>
  </r>
  <r>
    <n v="118"/>
    <x v="49"/>
    <s v="Aug"/>
    <x v="82"/>
    <x v="0"/>
    <n v="985"/>
    <n v="70"/>
    <s v="-----"/>
  </r>
  <r>
    <n v="119"/>
    <x v="49"/>
    <s v="Aug"/>
    <x v="83"/>
    <x v="2"/>
    <n v="972"/>
    <n v="85"/>
    <s v="-----"/>
  </r>
  <r>
    <n v="120"/>
    <x v="50"/>
    <s v="Sep"/>
    <x v="14"/>
    <x v="0"/>
    <n v="988"/>
    <n v="65"/>
    <s v="-----"/>
  </r>
  <r>
    <n v="121"/>
    <x v="50"/>
    <s v="Oct"/>
    <x v="52"/>
    <x v="2"/>
    <n v="973"/>
    <n v="85"/>
    <s v="-----"/>
  </r>
  <r>
    <n v="122"/>
    <x v="51"/>
    <s v="Jun"/>
    <x v="6"/>
    <x v="0"/>
    <n v="988"/>
    <n v="65"/>
    <s v="-----"/>
  </r>
  <r>
    <n v="123"/>
    <x v="51"/>
    <s v="Sep"/>
    <x v="12"/>
    <x v="0"/>
    <n v="976"/>
    <n v="75"/>
    <s v="-----"/>
  </r>
  <r>
    <n v="124"/>
    <x v="51"/>
    <s v="Oct"/>
    <x v="20"/>
    <x v="0"/>
    <n v="989"/>
    <n v="65"/>
    <s v="-----"/>
  </r>
  <r>
    <n v="125"/>
    <x v="52"/>
    <s v="Aug"/>
    <x v="71"/>
    <x v="3"/>
    <n v="945"/>
    <n v="115"/>
    <s v="&quot;Galveston&quot;"/>
  </r>
  <r>
    <n v="126"/>
    <x v="52"/>
    <s v="Sep"/>
    <x v="29"/>
    <x v="0"/>
    <n v="988"/>
    <n v="80"/>
    <s v="-----"/>
  </r>
  <r>
    <n v="127"/>
    <x v="52"/>
    <s v="Sep"/>
    <x v="10"/>
    <x v="3"/>
    <n v="931"/>
    <n v="110"/>
    <s v="&quot;New Orleans&quot;"/>
  </r>
  <r>
    <n v="128"/>
    <x v="53"/>
    <s v="Jul"/>
    <x v="84"/>
    <x v="1"/>
    <n v="948"/>
    <n v="105"/>
    <s v="-----"/>
  </r>
  <r>
    <n v="129"/>
    <x v="53"/>
    <s v="Jul"/>
    <x v="85"/>
    <x v="0"/>
    <n v="950"/>
    <n v="105"/>
    <s v="-----"/>
  </r>
  <r>
    <n v="130"/>
    <x v="53"/>
    <s v="Jul"/>
    <x v="20"/>
    <x v="0"/>
    <n v="960"/>
    <n v="95"/>
    <s v="-----"/>
  </r>
  <r>
    <n v="131"/>
    <x v="53"/>
    <s v="Aug"/>
    <x v="41"/>
    <x v="1"/>
    <n v="932"/>
    <n v="115"/>
    <s v="-----"/>
  </r>
  <r>
    <n v="132"/>
    <x v="53"/>
    <s v="Oct"/>
    <x v="86"/>
    <x v="2"/>
    <n v="970"/>
    <n v="95"/>
    <s v="-----"/>
  </r>
  <r>
    <n v="133"/>
    <x v="54"/>
    <s v="Sep"/>
    <x v="87"/>
    <x v="1"/>
    <n v="949"/>
    <n v="100"/>
    <s v="-----"/>
  </r>
  <r>
    <n v="134"/>
    <x v="55"/>
    <s v="Aug"/>
    <x v="40"/>
    <x v="1"/>
    <n v="955"/>
    <n v="105"/>
    <s v="-----"/>
  </r>
  <r>
    <n v="135"/>
    <x v="55"/>
    <s v="Aug"/>
    <x v="12"/>
    <x v="1"/>
    <s v="-----"/>
    <n v="65"/>
    <s v="-----"/>
  </r>
  <r>
    <n v="136"/>
    <x v="56"/>
    <s v="Sep"/>
    <x v="88"/>
    <x v="3"/>
    <n v="927"/>
    <n v="130"/>
    <s v="-----"/>
  </r>
  <r>
    <n v="137"/>
    <x v="57"/>
    <s v="Sep"/>
    <x v="17"/>
    <x v="2"/>
    <n v="975"/>
    <n v="85"/>
    <s v="-----"/>
  </r>
  <r>
    <n v="138"/>
    <x v="57"/>
    <s v="Sep"/>
    <x v="12"/>
    <x v="0"/>
    <s v="-----"/>
    <n v="75"/>
    <s v="-----"/>
  </r>
  <r>
    <n v="139"/>
    <x v="58"/>
    <s v="Jun"/>
    <x v="8"/>
    <x v="2"/>
    <n v="980"/>
    <n v="80"/>
    <s v="-----"/>
  </r>
  <r>
    <n v="140"/>
    <x v="58"/>
    <s v="Oct"/>
    <x v="89"/>
    <x v="1"/>
    <n v="958"/>
    <n v="100"/>
    <s v="&quot;Tampa Bay&quot;"/>
  </r>
  <r>
    <n v="141"/>
    <x v="59"/>
    <s v="Oct"/>
    <x v="22"/>
    <x v="0"/>
    <n v="983"/>
    <n v="70"/>
    <s v="-----"/>
  </r>
  <r>
    <n v="142"/>
    <x v="60"/>
    <s v="Sep"/>
    <x v="29"/>
    <x v="0"/>
    <n v="980"/>
    <n v="75"/>
    <s v="-----"/>
  </r>
  <r>
    <n v="143"/>
    <x v="60"/>
    <s v="Oct"/>
    <x v="2"/>
    <x v="0"/>
    <n v="975"/>
    <n v="80"/>
    <s v="-----"/>
  </r>
  <r>
    <n v="144"/>
    <x v="61"/>
    <s v="Jul"/>
    <x v="90"/>
    <x v="2"/>
    <n v="967"/>
    <n v="90"/>
    <s v="-----"/>
  </r>
  <r>
    <n v="145"/>
    <x v="61"/>
    <s v="Aug"/>
    <x v="40"/>
    <x v="1"/>
    <n v="955"/>
    <n v="100"/>
    <s v="-----"/>
  </r>
  <r>
    <n v="146"/>
    <x v="61"/>
    <s v="Sep"/>
    <x v="91"/>
    <x v="3"/>
    <n v="930"/>
    <n v="125"/>
    <s v="&quot;Great Miami&quot;"/>
  </r>
  <r>
    <n v="147"/>
    <x v="62"/>
    <s v="Aug"/>
    <x v="92"/>
    <x v="2"/>
    <n v="977"/>
    <n v="85"/>
    <s v="-----"/>
  </r>
  <r>
    <n v="148"/>
    <x v="62"/>
    <s v="Sep"/>
    <x v="93"/>
    <x v="3"/>
    <n v="929"/>
    <n v="125"/>
    <s v="&quot;Lake Okeechobee&quot;"/>
  </r>
  <r>
    <n v="149"/>
    <x v="63"/>
    <s v="Jun"/>
    <x v="0"/>
    <x v="0"/>
    <n v="982"/>
    <n v="80"/>
    <s v="-----"/>
  </r>
  <r>
    <n v="150"/>
    <x v="63"/>
    <s v="Sep"/>
    <x v="94"/>
    <x v="1"/>
    <n v="948"/>
    <n v="100"/>
    <s v="-----"/>
  </r>
  <r>
    <n v="151"/>
    <x v="64"/>
    <s v="Aug"/>
    <x v="71"/>
    <x v="3"/>
    <n v="935"/>
    <n v="130"/>
    <s v="&quot;Freeport&quot;"/>
  </r>
  <r>
    <n v="152"/>
    <x v="64"/>
    <s v="Sep"/>
    <x v="25"/>
    <x v="0"/>
    <n v="979"/>
    <n v="75"/>
    <s v="-----"/>
  </r>
  <r>
    <n v="153"/>
    <x v="65"/>
    <s v="July-Aug"/>
    <x v="95"/>
    <x v="2"/>
    <n v="988"/>
    <n v="65"/>
    <s v="-----"/>
  </r>
  <r>
    <n v="154"/>
    <x v="65"/>
    <s v="Aug"/>
    <x v="96"/>
    <x v="2"/>
    <n v="963"/>
    <n v="80"/>
    <s v="-----"/>
  </r>
  <r>
    <n v="155"/>
    <x v="65"/>
    <s v="Sep"/>
    <x v="41"/>
    <x v="1"/>
    <n v="940"/>
    <n v="110"/>
    <s v="-----"/>
  </r>
  <r>
    <n v="156"/>
    <x v="65"/>
    <s v="Sep"/>
    <x v="97"/>
    <x v="1"/>
    <n v="948"/>
    <n v="110"/>
    <s v="-----"/>
  </r>
  <r>
    <n v="157"/>
    <x v="65"/>
    <s v="Sep"/>
    <x v="69"/>
    <x v="1"/>
    <n v="952"/>
    <n v="90"/>
    <s v="-----"/>
  </r>
  <r>
    <n v="158"/>
    <x v="66"/>
    <s v="Jun"/>
    <x v="40"/>
    <x v="1"/>
    <n v="966"/>
    <n v="85"/>
    <s v="-----"/>
  </r>
  <r>
    <n v="159"/>
    <x v="66"/>
    <s v="Jul"/>
    <x v="52"/>
    <x v="2"/>
    <n v="979"/>
    <n v="75"/>
    <s v="-----"/>
  </r>
  <r>
    <n v="160"/>
    <x v="67"/>
    <s v="Sep"/>
    <x v="98"/>
    <x v="5"/>
    <n v="892"/>
    <n v="160"/>
    <s v="&quot;Labor Day&quot;"/>
  </r>
  <r>
    <n v="161"/>
    <x v="67"/>
    <s v="Nov"/>
    <x v="92"/>
    <x v="2"/>
    <n v="973"/>
    <n v="85"/>
    <s v="-----"/>
  </r>
  <r>
    <n v="162"/>
    <x v="68"/>
    <s v="Jun"/>
    <x v="6"/>
    <x v="0"/>
    <n v="987"/>
    <n v="70"/>
    <s v="-----"/>
  </r>
  <r>
    <n v="163"/>
    <x v="68"/>
    <s v="Jul"/>
    <x v="87"/>
    <x v="1"/>
    <n v="964"/>
    <n v="90"/>
    <s v="-----"/>
  </r>
  <r>
    <n v="164"/>
    <x v="68"/>
    <s v="Sep"/>
    <x v="44"/>
    <x v="2"/>
    <n v="962"/>
    <n v="85"/>
    <s v="-----"/>
  </r>
  <r>
    <n v="165"/>
    <x v="69"/>
    <s v="Aug"/>
    <x v="22"/>
    <x v="0"/>
    <n v="985"/>
    <n v="65"/>
    <s v="-----"/>
  </r>
  <r>
    <n v="166"/>
    <x v="69"/>
    <s v="Sep"/>
    <x v="99"/>
    <x v="1"/>
    <n v="941"/>
    <n v="105"/>
    <s v="&quot;New England&quot;"/>
  </r>
  <r>
    <n v="167"/>
    <x v="70"/>
    <s v="Aug"/>
    <x v="73"/>
    <x v="0"/>
    <n v="985"/>
    <n v="65"/>
    <s v="-----"/>
  </r>
  <r>
    <n v="168"/>
    <x v="71"/>
    <s v="Aug"/>
    <x v="39"/>
    <x v="2"/>
    <n v="972"/>
    <n v="85"/>
    <s v="-----"/>
  </r>
  <r>
    <n v="169"/>
    <x v="71"/>
    <s v="Aug"/>
    <x v="100"/>
    <x v="2"/>
    <n v="972"/>
    <n v="85"/>
    <s v="-----"/>
  </r>
  <r>
    <n v="170"/>
    <x v="72"/>
    <s v="Sep"/>
    <x v="79"/>
    <x v="1"/>
    <n v="958"/>
    <n v="110"/>
    <s v="-----"/>
  </r>
  <r>
    <n v="171"/>
    <x v="72"/>
    <s v="Oct"/>
    <x v="101"/>
    <x v="2"/>
    <n v="982"/>
    <n v="85"/>
    <s v="-----"/>
  </r>
  <r>
    <n v="172"/>
    <x v="73"/>
    <s v="Aug"/>
    <x v="102"/>
    <x v="0"/>
    <n v="992"/>
    <n v="65"/>
    <s v="-----"/>
  </r>
  <r>
    <n v="173"/>
    <x v="73"/>
    <s v="Aug"/>
    <x v="103"/>
    <x v="1"/>
    <n v="950"/>
    <n v="100"/>
    <s v="-----"/>
  </r>
  <r>
    <n v="174"/>
    <x v="74"/>
    <s v="Jul"/>
    <x v="104"/>
    <x v="2"/>
    <n v="967"/>
    <n v="90"/>
    <s v="-----"/>
  </r>
  <r>
    <n v="175"/>
    <x v="75"/>
    <s v="Aug"/>
    <x v="12"/>
    <x v="0"/>
    <n v="985"/>
    <n v="70"/>
    <s v="-----"/>
  </r>
  <r>
    <n v="176"/>
    <x v="75"/>
    <s v="Sep"/>
    <x v="105"/>
    <x v="1"/>
    <n v="954"/>
    <n v="90"/>
    <s v="-----"/>
  </r>
  <r>
    <n v="177"/>
    <x v="75"/>
    <s v="Oct"/>
    <x v="89"/>
    <x v="1"/>
    <n v="962"/>
    <n v="90"/>
    <s v="-----"/>
  </r>
  <r>
    <n v="178"/>
    <x v="76"/>
    <s v="Jun"/>
    <x v="29"/>
    <x v="0"/>
    <n v="985"/>
    <n v="70"/>
    <s v="-----"/>
  </r>
  <r>
    <n v="179"/>
    <x v="76"/>
    <s v="Aug"/>
    <x v="8"/>
    <x v="2"/>
    <n v="963"/>
    <n v="100"/>
    <s v="-----"/>
  </r>
  <r>
    <n v="180"/>
    <x v="76"/>
    <s v="Sep"/>
    <x v="97"/>
    <x v="1"/>
    <n v="949"/>
    <n v="115"/>
    <s v="-----"/>
  </r>
  <r>
    <n v="181"/>
    <x v="77"/>
    <s v="Oct"/>
    <x v="2"/>
    <x v="0"/>
    <n v="980"/>
    <n v="75"/>
    <s v="-----"/>
  </r>
  <r>
    <n v="182"/>
    <x v="78"/>
    <s v="Aug"/>
    <x v="102"/>
    <x v="0"/>
    <n v="984"/>
    <n v="70"/>
    <s v="-----"/>
  </r>
  <r>
    <n v="183"/>
    <x v="78"/>
    <s v="Sep"/>
    <x v="106"/>
    <x v="3"/>
    <n v="954"/>
    <n v="105"/>
    <s v="-----"/>
  </r>
  <r>
    <n v="184"/>
    <x v="78"/>
    <s v="Oct"/>
    <x v="107"/>
    <x v="2"/>
    <n v="975"/>
    <n v="80"/>
    <s v="&quot;Project Cirrus&quot;"/>
  </r>
  <r>
    <n v="185"/>
    <x v="79"/>
    <s v="Sep"/>
    <x v="22"/>
    <x v="0"/>
    <n v="983"/>
    <n v="70"/>
    <s v="-----"/>
  </r>
  <r>
    <n v="186"/>
    <x v="79"/>
    <s v="Sep"/>
    <x v="108"/>
    <x v="1"/>
    <n v="940"/>
    <n v="115"/>
    <s v="-----"/>
  </r>
  <r>
    <n v="187"/>
    <x v="79"/>
    <s v="Oct"/>
    <x v="92"/>
    <x v="2"/>
    <n v="975"/>
    <n v="90"/>
    <s v="-----"/>
  </r>
  <r>
    <n v="188"/>
    <x v="80"/>
    <s v="Aug *"/>
    <x v="12"/>
    <x v="0"/>
    <n v="980"/>
    <s v="-----"/>
    <s v="-----"/>
  </r>
  <r>
    <n v="189"/>
    <x v="80"/>
    <s v="Aug"/>
    <x v="97"/>
    <x v="1"/>
    <n v="954"/>
    <n v="115"/>
    <s v="-----"/>
  </r>
  <r>
    <n v="190"/>
    <x v="80"/>
    <s v="Oct"/>
    <x v="104"/>
    <x v="2"/>
    <n v="965"/>
    <n v="95"/>
    <s v="-----"/>
  </r>
  <r>
    <n v="191"/>
    <x v="81"/>
    <s v="Aug"/>
    <x v="25"/>
    <x v="0"/>
    <n v="979"/>
    <n v="75"/>
    <s v="Baker"/>
  </r>
  <r>
    <n v="192"/>
    <x v="81"/>
    <s v="Sep"/>
    <x v="87"/>
    <x v="1"/>
    <n v="960"/>
    <n v="105"/>
    <s v="Easy"/>
  </r>
  <r>
    <n v="193"/>
    <x v="81"/>
    <s v="Oct"/>
    <x v="97"/>
    <x v="1"/>
    <n v="955"/>
    <n v="115"/>
    <s v="King"/>
  </r>
  <r>
    <n v="194"/>
    <x v="82"/>
    <s v="Aug"/>
    <x v="20"/>
    <x v="0"/>
    <n v="985"/>
    <n v="90"/>
    <s v="Able"/>
  </r>
  <r>
    <n v="195"/>
    <x v="83"/>
    <s v="Aug"/>
    <x v="12"/>
    <x v="0"/>
    <n v="987"/>
    <n v="90"/>
    <s v="Barbara"/>
  </r>
  <r>
    <n v="196"/>
    <x v="83"/>
    <s v="Sep"/>
    <x v="109"/>
    <x v="0"/>
    <s v="-----"/>
    <n v="70"/>
    <s v="Carol"/>
  </r>
  <r>
    <n v="197"/>
    <x v="83"/>
    <s v="Sep"/>
    <x v="29"/>
    <x v="0"/>
    <n v="985"/>
    <n v="70"/>
    <s v="Florence"/>
  </r>
  <r>
    <n v="198"/>
    <x v="84"/>
    <s v="Aug"/>
    <x v="110"/>
    <x v="1"/>
    <n v="960"/>
    <n v="85"/>
    <s v="Carol"/>
  </r>
  <r>
    <n v="199"/>
    <x v="84"/>
    <s v="Sep"/>
    <x v="111"/>
    <x v="1"/>
    <n v="954"/>
    <n v="80"/>
    <s v="Edna"/>
  </r>
  <r>
    <n v="200"/>
    <x v="84"/>
    <s v="Oct"/>
    <x v="112"/>
    <x v="3"/>
    <n v="938"/>
    <n v="110"/>
    <s v="Hazel"/>
  </r>
  <r>
    <n v="201"/>
    <x v="85"/>
    <s v="Aug"/>
    <x v="113"/>
    <x v="1"/>
    <n v="962"/>
    <n v="80"/>
    <s v="Connie"/>
  </r>
  <r>
    <n v="202"/>
    <x v="85"/>
    <s v="Aug"/>
    <x v="12"/>
    <x v="0"/>
    <n v="987"/>
    <n v="75"/>
    <s v="Diane"/>
  </r>
  <r>
    <n v="203"/>
    <x v="85"/>
    <s v="Sep"/>
    <x v="69"/>
    <x v="1"/>
    <n v="960"/>
    <n v="90"/>
    <s v="Ione"/>
  </r>
  <r>
    <n v="204"/>
    <x v="86"/>
    <s v="Sep"/>
    <x v="114"/>
    <x v="2"/>
    <n v="975"/>
    <n v="75"/>
    <s v="Flossy"/>
  </r>
  <r>
    <n v="205"/>
    <x v="87"/>
    <s v="Jun"/>
    <x v="115"/>
    <x v="3"/>
    <n v="945"/>
    <n v="125"/>
    <s v="Audrey"/>
  </r>
  <r>
    <n v="206"/>
    <x v="88"/>
    <s v="Jul"/>
    <x v="20"/>
    <x v="0"/>
    <n v="993"/>
    <n v="65"/>
    <s v="Cindy"/>
  </r>
  <r>
    <n v="207"/>
    <x v="88"/>
    <s v="Jul"/>
    <x v="102"/>
    <x v="0"/>
    <n v="984"/>
    <n v="75"/>
    <s v="Debra"/>
  </r>
  <r>
    <n v="208"/>
    <x v="88"/>
    <s v="Sep"/>
    <x v="116"/>
    <x v="1"/>
    <n v="950"/>
    <n v="105"/>
    <s v="Gracie"/>
  </r>
  <r>
    <n v="209"/>
    <x v="89"/>
    <s v="Sep"/>
    <x v="117"/>
    <x v="3"/>
    <n v="930"/>
    <n v="115"/>
    <s v="Donna"/>
  </r>
  <r>
    <n v="210"/>
    <x v="89"/>
    <s v="Sep"/>
    <x v="118"/>
    <x v="0"/>
    <n v="981"/>
    <n v="80"/>
    <s v="Ethel"/>
  </r>
  <r>
    <n v="211"/>
    <x v="90"/>
    <s v="Sep"/>
    <x v="49"/>
    <x v="3"/>
    <n v="931"/>
    <n v="125"/>
    <s v="Carla"/>
  </r>
  <r>
    <n v="212"/>
    <x v="91"/>
    <s v="Sep"/>
    <x v="102"/>
    <x v="0"/>
    <n v="996"/>
    <n v="65"/>
    <s v="Cindy"/>
  </r>
  <r>
    <n v="213"/>
    <x v="92"/>
    <s v="Aug"/>
    <x v="92"/>
    <x v="2"/>
    <n v="968"/>
    <n v="90"/>
    <s v="Cleo"/>
  </r>
  <r>
    <n v="214"/>
    <x v="92"/>
    <s v="Sep"/>
    <x v="90"/>
    <x v="2"/>
    <n v="966"/>
    <n v="100"/>
    <s v="Dora"/>
  </r>
  <r>
    <n v="215"/>
    <x v="92"/>
    <s v="Oct"/>
    <x v="40"/>
    <x v="1"/>
    <n v="950"/>
    <n v="100"/>
    <s v="Hilda"/>
  </r>
  <r>
    <n v="216"/>
    <x v="92"/>
    <s v="Oct"/>
    <x v="119"/>
    <x v="2"/>
    <n v="974"/>
    <n v="110"/>
    <s v="Isbell"/>
  </r>
  <r>
    <n v="217"/>
    <x v="93"/>
    <s v="Sep"/>
    <x v="120"/>
    <x v="1"/>
    <n v="948"/>
    <n v="135"/>
    <s v="Betsy"/>
  </r>
  <r>
    <n v="218"/>
    <x v="94"/>
    <s v="Jun"/>
    <x v="48"/>
    <x v="2"/>
    <n v="982"/>
    <n v="80"/>
    <s v="Alma"/>
  </r>
  <r>
    <n v="219"/>
    <x v="94"/>
    <s v="Oct"/>
    <x v="2"/>
    <x v="0"/>
    <n v="983"/>
    <n v="75"/>
    <s v="Inez"/>
  </r>
  <r>
    <n v="220"/>
    <x v="95"/>
    <s v="Sep"/>
    <x v="41"/>
    <x v="1"/>
    <n v="950"/>
    <n v="140"/>
    <s v="Beulah"/>
  </r>
  <r>
    <n v="221"/>
    <x v="96"/>
    <s v="Oct"/>
    <x v="55"/>
    <x v="2"/>
    <n v="977"/>
    <n v="70"/>
    <s v="Gladys"/>
  </r>
  <r>
    <n v="222"/>
    <x v="97"/>
    <s v="Aug"/>
    <x v="121"/>
    <x v="5"/>
    <n v="900"/>
    <n v="150"/>
    <s v="Camille"/>
  </r>
  <r>
    <n v="223"/>
    <x v="97"/>
    <s v="Sep"/>
    <x v="109"/>
    <x v="0"/>
    <n v="979"/>
    <n v="95"/>
    <s v="Gerda"/>
  </r>
  <r>
    <n v="224"/>
    <x v="98"/>
    <s v="Aug"/>
    <x v="41"/>
    <x v="1"/>
    <n v="945"/>
    <n v="110"/>
    <s v="Celia"/>
  </r>
  <r>
    <n v="225"/>
    <x v="99"/>
    <s v="Sep"/>
    <x v="17"/>
    <x v="2"/>
    <n v="978"/>
    <n v="85"/>
    <s v="Edith"/>
  </r>
  <r>
    <n v="226"/>
    <x v="99"/>
    <s v="Sep"/>
    <x v="0"/>
    <x v="0"/>
    <n v="979"/>
    <n v="65"/>
    <s v="Fern"/>
  </r>
  <r>
    <n v="227"/>
    <x v="99"/>
    <s v="Sep"/>
    <x v="12"/>
    <x v="0"/>
    <n v="984"/>
    <n v="65"/>
    <s v="Ginger"/>
  </r>
  <r>
    <n v="228"/>
    <x v="100"/>
    <s v="Jun"/>
    <x v="122"/>
    <x v="0"/>
    <n v="983"/>
    <n v="65"/>
    <s v="Agnes"/>
  </r>
  <r>
    <n v="229"/>
    <x v="101"/>
    <s v="Sep"/>
    <x v="40"/>
    <x v="1"/>
    <n v="937"/>
    <n v="130"/>
    <s v="Carmen"/>
  </r>
  <r>
    <n v="230"/>
    <x v="102"/>
    <s v="Sep"/>
    <x v="87"/>
    <x v="1"/>
    <n v="955"/>
    <n v="110"/>
    <s v="Eloise"/>
  </r>
  <r>
    <n v="231"/>
    <x v="103"/>
    <s v="Aug"/>
    <x v="123"/>
    <x v="0"/>
    <n v="977"/>
    <n v="80"/>
    <s v="Belle"/>
  </r>
  <r>
    <n v="232"/>
    <x v="104"/>
    <s v="Sep"/>
    <x v="22"/>
    <x v="0"/>
    <n v="995"/>
    <n v="65"/>
    <s v="Babe"/>
  </r>
  <r>
    <n v="233"/>
    <x v="105"/>
    <s v="Jul"/>
    <x v="22"/>
    <x v="0"/>
    <n v="986"/>
    <n v="65"/>
    <s v="Bob"/>
  </r>
  <r>
    <n v="234"/>
    <x v="105"/>
    <s v="Sep"/>
    <x v="124"/>
    <x v="2"/>
    <n v="970"/>
    <n v="80"/>
    <s v="David"/>
  </r>
  <r>
    <n v="235"/>
    <x v="105"/>
    <s v="Sep"/>
    <x v="125"/>
    <x v="1"/>
    <n v="946"/>
    <n v="115"/>
    <s v="Frederic"/>
  </r>
  <r>
    <n v="236"/>
    <x v="106"/>
    <s v="Aug"/>
    <x v="41"/>
    <x v="1"/>
    <n v="945"/>
    <n v="100"/>
    <s v="Allen"/>
  </r>
  <r>
    <n v="237"/>
    <x v="107"/>
    <s v="Aug"/>
    <x v="79"/>
    <x v="1"/>
    <n v="962"/>
    <n v="100"/>
    <s v="Alicia"/>
  </r>
  <r>
    <n v="238"/>
    <x v="108"/>
    <s v="Sep *"/>
    <x v="69"/>
    <x v="1"/>
    <n v="949"/>
    <n v="100"/>
    <s v="Diana"/>
  </r>
  <r>
    <n v="239"/>
    <x v="109"/>
    <s v="Jul"/>
    <x v="20"/>
    <x v="0"/>
    <n v="1002"/>
    <n v="65"/>
    <s v="Bob"/>
  </r>
  <r>
    <n v="240"/>
    <x v="109"/>
    <s v="Aug"/>
    <x v="22"/>
    <x v="0"/>
    <n v="987"/>
    <n v="80"/>
    <s v="Danny"/>
  </r>
  <r>
    <n v="241"/>
    <x v="109"/>
    <s v="Sep"/>
    <x v="126"/>
    <x v="1"/>
    <n v="959"/>
    <n v="100"/>
    <s v="Elena"/>
  </r>
  <r>
    <n v="242"/>
    <x v="109"/>
    <s v="Sep"/>
    <x v="127"/>
    <x v="1"/>
    <n v="942"/>
    <n v="90"/>
    <s v="Gloria"/>
  </r>
  <r>
    <n v="243"/>
    <x v="109"/>
    <s v="Oct"/>
    <x v="22"/>
    <x v="0"/>
    <n v="971"/>
    <n v="75"/>
    <s v="Juan"/>
  </r>
  <r>
    <n v="244"/>
    <x v="109"/>
    <s v="Nov"/>
    <x v="48"/>
    <x v="2"/>
    <n v="967"/>
    <n v="85"/>
    <s v="Kate"/>
  </r>
  <r>
    <n v="245"/>
    <x v="110"/>
    <s v="Jun"/>
    <x v="102"/>
    <x v="0"/>
    <n v="990"/>
    <n v="75"/>
    <s v="Bonnie"/>
  </r>
  <r>
    <n v="246"/>
    <x v="110"/>
    <s v="Aug"/>
    <x v="12"/>
    <x v="0"/>
    <n v="990"/>
    <n v="65"/>
    <s v="Charley"/>
  </r>
  <r>
    <n v="247"/>
    <x v="111"/>
    <s v="Oct"/>
    <x v="2"/>
    <x v="0"/>
    <n v="993"/>
    <n v="65"/>
    <s v="Floyd"/>
  </r>
  <r>
    <n v="248"/>
    <x v="112"/>
    <s v="Sep"/>
    <x v="22"/>
    <x v="0"/>
    <n v="984"/>
    <n v="70"/>
    <s v="Florence"/>
  </r>
  <r>
    <n v="249"/>
    <x v="113"/>
    <s v="Aug"/>
    <x v="102"/>
    <x v="0"/>
    <n v="986"/>
    <n v="70"/>
    <s v="Chantal"/>
  </r>
  <r>
    <n v="250"/>
    <x v="113"/>
    <s v="Sep"/>
    <x v="128"/>
    <x v="3"/>
    <n v="934"/>
    <n v="120"/>
    <s v="Hugo"/>
  </r>
  <r>
    <n v="251"/>
    <x v="113"/>
    <s v="Oct"/>
    <x v="102"/>
    <x v="0"/>
    <n v="983"/>
    <n v="75"/>
    <s v="Jerry"/>
  </r>
  <r>
    <n v="252"/>
    <x v="114"/>
    <s v="Aug"/>
    <x v="129"/>
    <x v="2"/>
    <n v="962"/>
    <n v="90"/>
    <s v="Bob"/>
  </r>
  <r>
    <n v="253"/>
    <x v="115"/>
    <s v="Aug"/>
    <x v="130"/>
    <x v="5"/>
    <n v="922"/>
    <n v="145"/>
    <s v="Andrew"/>
  </r>
  <r>
    <n v="254"/>
    <x v="116"/>
    <s v="Aug *"/>
    <x v="69"/>
    <x v="1"/>
    <n v="960"/>
    <n v="100"/>
    <s v="Emily"/>
  </r>
  <r>
    <n v="255"/>
    <x v="117"/>
    <s v="Aug"/>
    <x v="131"/>
    <x v="2"/>
    <n v="973"/>
    <n v="85"/>
    <s v="Erin"/>
  </r>
  <r>
    <n v="256"/>
    <x v="117"/>
    <s v="Oct"/>
    <x v="87"/>
    <x v="1"/>
    <n v="942"/>
    <n v="100"/>
    <s v="Opal"/>
  </r>
  <r>
    <n v="257"/>
    <x v="118"/>
    <s v="Jul"/>
    <x v="44"/>
    <x v="2"/>
    <n v="974"/>
    <n v="90"/>
    <s v="Bertha"/>
  </r>
  <r>
    <n v="258"/>
    <x v="118"/>
    <s v="Sep"/>
    <x v="69"/>
    <x v="1"/>
    <n v="954"/>
    <n v="100"/>
    <s v="Fran"/>
  </r>
  <r>
    <n v="259"/>
    <x v="119"/>
    <s v="Jul"/>
    <x v="132"/>
    <x v="0"/>
    <n v="984"/>
    <n v="70"/>
    <s v="Danny"/>
  </r>
  <r>
    <n v="260"/>
    <x v="120"/>
    <s v="Aug"/>
    <x v="44"/>
    <x v="2"/>
    <n v="964"/>
    <n v="95"/>
    <s v="Bonnie"/>
  </r>
  <r>
    <n v="261"/>
    <x v="120"/>
    <s v="Sep"/>
    <x v="29"/>
    <x v="0"/>
    <n v="987"/>
    <n v="70"/>
    <s v="Earl"/>
  </r>
  <r>
    <n v="262"/>
    <x v="120"/>
    <s v="Sep"/>
    <x v="133"/>
    <x v="2"/>
    <n v="964"/>
    <n v="90"/>
    <s v="Georges"/>
  </r>
  <r>
    <n v="263"/>
    <x v="121"/>
    <s v="Aug"/>
    <x v="41"/>
    <x v="1"/>
    <n v="951"/>
    <n v="100"/>
    <s v="Bret"/>
  </r>
  <r>
    <n v="264"/>
    <x v="121"/>
    <s v="Sep"/>
    <x v="44"/>
    <x v="2"/>
    <n v="956"/>
    <n v="90"/>
    <s v="Floyd"/>
  </r>
  <r>
    <n v="265"/>
    <x v="121"/>
    <s v="Oct"/>
    <x v="2"/>
    <x v="0"/>
    <n v="987"/>
    <n v="70"/>
    <s v="Irene"/>
  </r>
  <r>
    <n v="266"/>
    <x v="122"/>
    <s v="Oct"/>
    <x v="22"/>
    <x v="0"/>
    <n v="963"/>
    <n v="80"/>
    <s v="Lili"/>
  </r>
  <r>
    <n v="267"/>
    <x v="123"/>
    <s v="Jul"/>
    <x v="0"/>
    <x v="0"/>
    <n v="979"/>
    <n v="80"/>
    <s v="Claudette"/>
  </r>
  <r>
    <n v="268"/>
    <x v="123"/>
    <s v="Sep"/>
    <x v="134"/>
    <x v="2"/>
    <n v="957"/>
    <n v="90"/>
    <s v="Isabel"/>
  </r>
  <r>
    <n v="269"/>
    <x v="124"/>
    <s v="Aug *"/>
    <x v="12"/>
    <x v="0"/>
    <n v="972"/>
    <n v="70"/>
    <s v="Alex"/>
  </r>
  <r>
    <n v="270"/>
    <x v="124"/>
    <s v="Aug"/>
    <x v="135"/>
    <x v="3"/>
    <n v="941"/>
    <n v="130"/>
    <s v="Charley"/>
  </r>
  <r>
    <n v="271"/>
    <x v="124"/>
    <s v="Aug"/>
    <x v="20"/>
    <x v="0"/>
    <n v="985"/>
    <n v="65"/>
    <s v="Gaston"/>
  </r>
  <r>
    <n v="272"/>
    <x v="124"/>
    <s v="Sep"/>
    <x v="136"/>
    <x v="2"/>
    <n v="960"/>
    <n v="90"/>
    <s v="Frances"/>
  </r>
  <r>
    <n v="273"/>
    <x v="124"/>
    <s v="Sep"/>
    <x v="137"/>
    <x v="1"/>
    <n v="946"/>
    <n v="105"/>
    <s v="Ivan"/>
  </r>
  <r>
    <n v="274"/>
    <x v="124"/>
    <s v="Sep"/>
    <x v="138"/>
    <x v="1"/>
    <n v="950"/>
    <n v="105"/>
    <s v="Jeanne"/>
  </r>
  <r>
    <n v="275"/>
    <x v="125"/>
    <s v="July"/>
    <x v="22"/>
    <x v="0"/>
    <n v="991"/>
    <n v="65"/>
    <s v="Cindy"/>
  </r>
  <r>
    <n v="276"/>
    <x v="125"/>
    <s v="July"/>
    <x v="139"/>
    <x v="1"/>
    <n v="946"/>
    <n v="105"/>
    <s v="Dennis"/>
  </r>
  <r>
    <n v="277"/>
    <x v="125"/>
    <s v="Aug"/>
    <x v="140"/>
    <x v="1"/>
    <n v="920"/>
    <n v="110"/>
    <s v="Katrina"/>
  </r>
  <r>
    <n v="278"/>
    <x v="125"/>
    <s v="Sep"/>
    <x v="141"/>
    <x v="1"/>
    <n v="937"/>
    <n v="100"/>
    <s v="Rita"/>
  </r>
  <r>
    <n v="279"/>
    <x v="125"/>
    <s v="Oct"/>
    <x v="142"/>
    <x v="1"/>
    <n v="950"/>
    <n v="105"/>
    <s v="Wilma"/>
  </r>
  <r>
    <n v="280"/>
    <x v="126"/>
    <s v="Sep"/>
    <x v="143"/>
    <x v="0"/>
    <n v="985"/>
    <n v="80"/>
    <s v="Humberto"/>
  </r>
  <r>
    <n v="281"/>
    <x v="127"/>
    <s v="July"/>
    <x v="144"/>
    <x v="0"/>
    <n v="967"/>
    <n v="75"/>
    <s v="Dolly"/>
  </r>
  <r>
    <n v="282"/>
    <x v="127"/>
    <s v="Sep"/>
    <x v="145"/>
    <x v="2"/>
    <n v="954"/>
    <n v="90"/>
    <s v="Gustav"/>
  </r>
  <r>
    <n v="283"/>
    <x v="127"/>
    <s v="Sep"/>
    <x v="146"/>
    <x v="2"/>
    <n v="950"/>
    <n v="95"/>
    <s v="Ike"/>
  </r>
  <r>
    <n v="284"/>
    <x v="128"/>
    <s v="Sep"/>
    <x v="147"/>
    <x v="0"/>
    <n v="952"/>
    <n v="75"/>
    <s v="Irene"/>
  </r>
  <r>
    <n v="285"/>
    <x v="129"/>
    <s v="Aug"/>
    <x v="148"/>
    <x v="0"/>
    <n v="966"/>
    <n v="70"/>
    <s v="Isaac"/>
  </r>
  <r>
    <n v="286"/>
    <x v="129"/>
    <s v="Oct *"/>
    <x v="149"/>
    <x v="0"/>
    <n v="945"/>
    <n v="70"/>
    <s v="Sandy"/>
  </r>
  <r>
    <n v="287"/>
    <x v="130"/>
    <s v="Jul"/>
    <x v="150"/>
    <x v="2"/>
    <n v="973"/>
    <n v="85"/>
    <s v="Arthur"/>
  </r>
  <r>
    <n v="288"/>
    <x v="131"/>
    <s v="Sep"/>
    <x v="151"/>
    <x v="0"/>
    <n v="981"/>
    <n v="70"/>
    <s v="Hermine"/>
  </r>
  <r>
    <n v="289"/>
    <x v="131"/>
    <s v="Oct"/>
    <x v="152"/>
    <x v="0"/>
    <n v="963"/>
    <n v="75"/>
    <s v="Matthe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 colHeaderCaption="Category">
  <location ref="A3:H137" firstHeaderRow="1" firstDataRow="2" firstDataCol="1"/>
  <pivotFields count="8">
    <pivotField dataField="1" subtotalTop="0" showAll="0"/>
    <pivotField axis="axisRow" subtotalTop="0" showAl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subtotalTop="0" showAll="0"/>
    <pivotField subtotalTop="0" showAll="0">
      <items count="154">
        <item x="25"/>
        <item x="14"/>
        <item x="86"/>
        <item x="137"/>
        <item x="125"/>
        <item x="126"/>
        <item x="3"/>
        <item x="144"/>
        <item x="143"/>
        <item x="146"/>
        <item x="152"/>
        <item x="151"/>
        <item x="139"/>
        <item x="140"/>
        <item x="142"/>
        <item x="90"/>
        <item x="29"/>
        <item x="82"/>
        <item x="122"/>
        <item x="31"/>
        <item x="48"/>
        <item x="55"/>
        <item x="131"/>
        <item x="11"/>
        <item x="4"/>
        <item x="87"/>
        <item x="65"/>
        <item x="45"/>
        <item x="1"/>
        <item x="63"/>
        <item x="57"/>
        <item x="73"/>
        <item x="92"/>
        <item x="28"/>
        <item x="42"/>
        <item x="124"/>
        <item x="136"/>
        <item x="101"/>
        <item x="97"/>
        <item x="27"/>
        <item x="94"/>
        <item x="138"/>
        <item x="53"/>
        <item x="120"/>
        <item x="93"/>
        <item x="106"/>
        <item x="91"/>
        <item x="130"/>
        <item x="2"/>
        <item x="26"/>
        <item x="81"/>
        <item x="36"/>
        <item x="62"/>
        <item x="34"/>
        <item x="119"/>
        <item x="19"/>
        <item x="133"/>
        <item x="89"/>
        <item x="108"/>
        <item x="30"/>
        <item x="77"/>
        <item x="135"/>
        <item x="117"/>
        <item x="88"/>
        <item x="98"/>
        <item x="5"/>
        <item x="67"/>
        <item x="43"/>
        <item x="100"/>
        <item x="107"/>
        <item x="7"/>
        <item x="59"/>
        <item x="68"/>
        <item x="22"/>
        <item x="132"/>
        <item x="35"/>
        <item x="72"/>
        <item x="66"/>
        <item x="17"/>
        <item x="114"/>
        <item x="16"/>
        <item x="18"/>
        <item x="21"/>
        <item x="40"/>
        <item x="80"/>
        <item x="9"/>
        <item x="15"/>
        <item x="51"/>
        <item x="10"/>
        <item x="60"/>
        <item x="121"/>
        <item x="148"/>
        <item x="145"/>
        <item x="85"/>
        <item x="111"/>
        <item x="54"/>
        <item x="109"/>
        <item x="24"/>
        <item x="118"/>
        <item x="76"/>
        <item x="84"/>
        <item x="12"/>
        <item x="33"/>
        <item x="44"/>
        <item x="46"/>
        <item x="70"/>
        <item x="134"/>
        <item x="37"/>
        <item x="96"/>
        <item x="69"/>
        <item x="127"/>
        <item x="113"/>
        <item x="38"/>
        <item x="105"/>
        <item x="78"/>
        <item x="147"/>
        <item x="150"/>
        <item x="74"/>
        <item x="123"/>
        <item x="13"/>
        <item x="58"/>
        <item x="99"/>
        <item x="110"/>
        <item x="149"/>
        <item x="64"/>
        <item x="129"/>
        <item x="23"/>
        <item x="20"/>
        <item x="75"/>
        <item x="83"/>
        <item x="116"/>
        <item x="47"/>
        <item x="61"/>
        <item x="128"/>
        <item x="112"/>
        <item x="141"/>
        <item x="0"/>
        <item x="56"/>
        <item x="8"/>
        <item x="103"/>
        <item x="32"/>
        <item x="49"/>
        <item x="102"/>
        <item x="104"/>
        <item x="39"/>
        <item x="79"/>
        <item x="71"/>
        <item x="115"/>
        <item x="6"/>
        <item x="50"/>
        <item x="52"/>
        <item x="95"/>
        <item x="41"/>
        <item t="default"/>
      </items>
    </pivotField>
    <pivotField axis="axisCol" subtotalTop="0" showAll="0">
      <items count="7">
        <item x="0"/>
        <item x="2"/>
        <item x="1"/>
        <item x="3"/>
        <item x="5"/>
        <item x="4"/>
        <item t="default"/>
      </items>
    </pivotField>
    <pivotField subtotalTop="0" showAll="0"/>
    <pivotField subtotalTop="0" showAll="0"/>
    <pivotField subtotalTop="0" showAll="0"/>
  </pivotFields>
  <rowFields count="1">
    <field x="1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umber of Hurricanes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conomist.com/blogs/graphicdetail/2017/09/daily-chart-5" TargetMode="External"/><Relationship Id="rId1" Type="http://schemas.openxmlformats.org/officeDocument/2006/relationships/hyperlink" Target="http://www.aoml.noaa.gov/hrd/tcfaq/E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37"/>
  <sheetViews>
    <sheetView tabSelected="1" topLeftCell="C54" zoomScale="85" zoomScaleNormal="85" workbookViewId="0">
      <selection activeCell="O66" sqref="O66:Q66"/>
    </sheetView>
  </sheetViews>
  <sheetFormatPr defaultColWidth="8.85546875" defaultRowHeight="15" x14ac:dyDescent="0.25"/>
  <cols>
    <col min="1" max="1" width="18.85546875" bestFit="1" customWidth="1"/>
    <col min="2" max="2" width="14.7109375" bestFit="1" customWidth="1"/>
    <col min="3" max="5" width="2.7109375" bestFit="1" customWidth="1"/>
    <col min="6" max="6" width="5.28515625" customWidth="1"/>
    <col min="7" max="7" width="2.7109375" bestFit="1" customWidth="1"/>
    <col min="8" max="8" width="10.140625" bestFit="1" customWidth="1"/>
    <col min="9" max="9" width="5" bestFit="1" customWidth="1"/>
    <col min="10" max="11" width="8.7109375" bestFit="1" customWidth="1"/>
    <col min="12" max="12" width="17.140625" bestFit="1" customWidth="1"/>
    <col min="13" max="13" width="6.85546875" bestFit="1" customWidth="1"/>
    <col min="14" max="14" width="11.7109375" bestFit="1" customWidth="1"/>
    <col min="15" max="15" width="19.85546875" bestFit="1" customWidth="1"/>
    <col min="16" max="16" width="10.28515625" bestFit="1" customWidth="1"/>
    <col min="17" max="17" width="6.42578125" bestFit="1" customWidth="1"/>
    <col min="18" max="18" width="7.28515625" bestFit="1" customWidth="1"/>
    <col min="19" max="19" width="11.85546875" bestFit="1" customWidth="1"/>
    <col min="20" max="21" width="17.42578125" bestFit="1" customWidth="1"/>
    <col min="22" max="22" width="7.28515625" bestFit="1" customWidth="1"/>
    <col min="23" max="23" width="11.42578125" bestFit="1" customWidth="1"/>
    <col min="24" max="24" width="11.140625" bestFit="1" customWidth="1"/>
    <col min="25" max="25" width="17.7109375" bestFit="1" customWidth="1"/>
    <col min="26" max="26" width="12.7109375" bestFit="1" customWidth="1"/>
    <col min="27" max="27" width="7.28515625" bestFit="1" customWidth="1"/>
    <col min="28" max="28" width="32.42578125" bestFit="1" customWidth="1"/>
    <col min="29" max="29" width="12.28515625" bestFit="1" customWidth="1"/>
    <col min="30" max="30" width="12.7109375" bestFit="1" customWidth="1"/>
    <col min="31" max="31" width="22.7109375" bestFit="1" customWidth="1"/>
    <col min="32" max="32" width="6.140625" bestFit="1" customWidth="1"/>
    <col min="33" max="33" width="11.140625" bestFit="1" customWidth="1"/>
    <col min="34" max="34" width="6.140625" bestFit="1" customWidth="1"/>
    <col min="35" max="35" width="10.28515625" bestFit="1" customWidth="1"/>
    <col min="36" max="36" width="15.28515625" bestFit="1" customWidth="1"/>
    <col min="37" max="37" width="20.7109375" bestFit="1" customWidth="1"/>
    <col min="38" max="38" width="10.85546875" bestFit="1" customWidth="1"/>
    <col min="39" max="39" width="15.85546875" bestFit="1" customWidth="1"/>
    <col min="40" max="40" width="6.140625" bestFit="1" customWidth="1"/>
    <col min="41" max="41" width="15.28515625" bestFit="1" customWidth="1"/>
    <col min="42" max="42" width="11.140625" bestFit="1" customWidth="1"/>
    <col min="43" max="43" width="15.85546875" bestFit="1" customWidth="1"/>
    <col min="44" max="44" width="14.85546875" bestFit="1" customWidth="1"/>
    <col min="45" max="45" width="11.140625" bestFit="1" customWidth="1"/>
    <col min="46" max="46" width="20.7109375" bestFit="1" customWidth="1"/>
    <col min="47" max="47" width="21.42578125" bestFit="1" customWidth="1"/>
    <col min="48" max="48" width="20.85546875" bestFit="1" customWidth="1"/>
    <col min="49" max="49" width="15.85546875" bestFit="1" customWidth="1"/>
    <col min="50" max="50" width="7" bestFit="1" customWidth="1"/>
    <col min="51" max="51" width="10.85546875" bestFit="1" customWidth="1"/>
    <col min="52" max="52" width="7" bestFit="1" customWidth="1"/>
    <col min="53" max="54" width="21.42578125" bestFit="1" customWidth="1"/>
    <col min="55" max="56" width="10.85546875" bestFit="1" customWidth="1"/>
    <col min="57" max="57" width="13.42578125" bestFit="1" customWidth="1"/>
    <col min="58" max="58" width="12.42578125" bestFit="1" customWidth="1"/>
    <col min="59" max="59" width="11.140625" bestFit="1" customWidth="1"/>
    <col min="60" max="60" width="10.85546875" bestFit="1" customWidth="1"/>
    <col min="61" max="61" width="15" bestFit="1" customWidth="1"/>
    <col min="62" max="62" width="10.85546875" bestFit="1" customWidth="1"/>
    <col min="63" max="63" width="24.28515625" bestFit="1" customWidth="1"/>
    <col min="64" max="64" width="50.42578125" bestFit="1" customWidth="1"/>
    <col min="65" max="65" width="13" bestFit="1" customWidth="1"/>
    <col min="66" max="66" width="12" bestFit="1" customWidth="1"/>
    <col min="67" max="67" width="5" bestFit="1" customWidth="1"/>
    <col min="68" max="70" width="10" bestFit="1" customWidth="1"/>
    <col min="71" max="71" width="16.42578125" bestFit="1" customWidth="1"/>
    <col min="72" max="72" width="16.85546875" bestFit="1" customWidth="1"/>
    <col min="73" max="73" width="22.140625" bestFit="1" customWidth="1"/>
    <col min="74" max="74" width="11.85546875" bestFit="1" customWidth="1"/>
    <col min="75" max="75" width="4.7109375" bestFit="1" customWidth="1"/>
    <col min="76" max="76" width="9.7109375" bestFit="1" customWidth="1"/>
    <col min="77" max="77" width="12.28515625" bestFit="1" customWidth="1"/>
    <col min="78" max="78" width="15.140625" bestFit="1" customWidth="1"/>
    <col min="79" max="79" width="10.85546875" bestFit="1" customWidth="1"/>
    <col min="80" max="80" width="4.7109375" bestFit="1" customWidth="1"/>
    <col min="81" max="81" width="12.28515625" bestFit="1" customWidth="1"/>
    <col min="82" max="82" width="15.140625" bestFit="1" customWidth="1"/>
    <col min="83" max="83" width="10.85546875" bestFit="1" customWidth="1"/>
    <col min="84" max="84" width="21.42578125" bestFit="1" customWidth="1"/>
    <col min="85" max="85" width="4.7109375" bestFit="1" customWidth="1"/>
    <col min="86" max="87" width="10.140625" bestFit="1" customWidth="1"/>
    <col min="88" max="88" width="15.140625" bestFit="1" customWidth="1"/>
    <col min="89" max="89" width="10.85546875" bestFit="1" customWidth="1"/>
    <col min="90" max="90" width="4.7109375" bestFit="1" customWidth="1"/>
    <col min="91" max="91" width="15.140625" bestFit="1" customWidth="1"/>
    <col min="92" max="92" width="10.140625" bestFit="1" customWidth="1"/>
    <col min="93" max="94" width="3.7109375" bestFit="1" customWidth="1"/>
    <col min="95" max="95" width="5.42578125" bestFit="1" customWidth="1"/>
    <col min="96" max="96" width="11" bestFit="1" customWidth="1"/>
    <col min="97" max="97" width="6.28515625" bestFit="1" customWidth="1"/>
    <col min="98" max="98" width="5.28515625" bestFit="1" customWidth="1"/>
    <col min="99" max="99" width="11" bestFit="1" customWidth="1"/>
    <col min="100" max="100" width="5.28515625" bestFit="1" customWidth="1"/>
    <col min="101" max="101" width="23" bestFit="1" customWidth="1"/>
    <col min="102" max="102" width="10.140625" bestFit="1" customWidth="1"/>
    <col min="103" max="103" width="5" bestFit="1" customWidth="1"/>
    <col min="104" max="104" width="10.140625" bestFit="1" customWidth="1"/>
    <col min="105" max="105" width="5" bestFit="1" customWidth="1"/>
    <col min="106" max="107" width="9.85546875" bestFit="1" customWidth="1"/>
    <col min="108" max="108" width="10.140625" bestFit="1" customWidth="1"/>
    <col min="109" max="109" width="31" bestFit="1" customWidth="1"/>
    <col min="110" max="110" width="10.140625" bestFit="1" customWidth="1"/>
    <col min="111" max="111" width="5" bestFit="1" customWidth="1"/>
    <col min="112" max="112" width="24.28515625" bestFit="1" customWidth="1"/>
    <col min="113" max="114" width="10.140625" bestFit="1" customWidth="1"/>
    <col min="115" max="115" width="31" bestFit="1" customWidth="1"/>
    <col min="116" max="116" width="5.85546875" bestFit="1" customWidth="1"/>
    <col min="117" max="118" width="4" bestFit="1" customWidth="1"/>
    <col min="119" max="119" width="9.7109375" bestFit="1" customWidth="1"/>
    <col min="120" max="120" width="5" bestFit="1" customWidth="1"/>
    <col min="121" max="121" width="20.28515625" bestFit="1" customWidth="1"/>
    <col min="122" max="122" width="10.140625" bestFit="1" customWidth="1"/>
    <col min="123" max="123" width="20.28515625" bestFit="1" customWidth="1"/>
    <col min="124" max="124" width="19.7109375" bestFit="1" customWidth="1"/>
    <col min="125" max="125" width="4" bestFit="1" customWidth="1"/>
    <col min="126" max="126" width="10" bestFit="1" customWidth="1"/>
    <col min="127" max="128" width="20.28515625" bestFit="1" customWidth="1"/>
    <col min="129" max="129" width="4.7109375" bestFit="1" customWidth="1"/>
    <col min="130" max="130" width="9.85546875" bestFit="1" customWidth="1"/>
    <col min="131" max="131" width="10" bestFit="1" customWidth="1"/>
    <col min="132" max="132" width="4.7109375" bestFit="1" customWidth="1"/>
    <col min="133" max="133" width="22.140625" bestFit="1" customWidth="1"/>
    <col min="134" max="134" width="15.140625" bestFit="1" customWidth="1"/>
    <col min="135" max="135" width="4.7109375" bestFit="1" customWidth="1"/>
    <col min="136" max="136" width="15.7109375" bestFit="1" customWidth="1"/>
    <col min="137" max="137" width="10.85546875" bestFit="1" customWidth="1"/>
    <col min="138" max="138" width="5.7109375" bestFit="1" customWidth="1"/>
    <col min="139" max="139" width="8.85546875" bestFit="1" customWidth="1"/>
    <col min="140" max="141" width="5.7109375" bestFit="1" customWidth="1"/>
    <col min="142" max="142" width="8.42578125" bestFit="1" customWidth="1"/>
    <col min="143" max="143" width="5.7109375" bestFit="1" customWidth="1"/>
    <col min="144" max="145" width="6" bestFit="1" customWidth="1"/>
    <col min="146" max="146" width="10.85546875" bestFit="1" customWidth="1"/>
    <col min="147" max="148" width="6" bestFit="1" customWidth="1"/>
    <col min="149" max="149" width="10.85546875" bestFit="1" customWidth="1"/>
    <col min="150" max="150" width="5.7109375" bestFit="1" customWidth="1"/>
    <col min="151" max="151" width="8.42578125" bestFit="1" customWidth="1"/>
    <col min="152" max="152" width="5.7109375" bestFit="1" customWidth="1"/>
    <col min="153" max="153" width="12" bestFit="1" customWidth="1"/>
    <col min="154" max="154" width="5.7109375" bestFit="1" customWidth="1"/>
    <col min="155" max="155" width="10.140625" bestFit="1" customWidth="1"/>
  </cols>
  <sheetData>
    <row r="3" spans="1:22" x14ac:dyDescent="0.25">
      <c r="A3" s="5" t="s">
        <v>303</v>
      </c>
      <c r="B3" s="5" t="s">
        <v>302</v>
      </c>
    </row>
    <row r="4" spans="1:22" x14ac:dyDescent="0.25">
      <c r="A4" s="5" t="s">
        <v>298</v>
      </c>
      <c r="B4">
        <v>1</v>
      </c>
      <c r="C4">
        <v>2</v>
      </c>
      <c r="D4">
        <v>3</v>
      </c>
      <c r="E4">
        <v>4</v>
      </c>
      <c r="F4">
        <v>5</v>
      </c>
      <c r="G4" t="s">
        <v>95</v>
      </c>
      <c r="H4" t="s">
        <v>299</v>
      </c>
      <c r="P4" t="s">
        <v>306</v>
      </c>
      <c r="U4" t="s">
        <v>306</v>
      </c>
    </row>
    <row r="5" spans="1:22" x14ac:dyDescent="0.25">
      <c r="A5" s="6">
        <v>1851</v>
      </c>
      <c r="B5" s="7">
        <v>1</v>
      </c>
      <c r="C5" s="7"/>
      <c r="D5" s="7">
        <v>1</v>
      </c>
      <c r="E5" s="7"/>
      <c r="F5" s="7"/>
      <c r="G5" s="7"/>
      <c r="H5" s="7">
        <v>2</v>
      </c>
      <c r="J5" t="s">
        <v>305</v>
      </c>
      <c r="O5">
        <f>A5</f>
        <v>1851</v>
      </c>
      <c r="P5">
        <v>0.5</v>
      </c>
      <c r="Q5">
        <f t="shared" ref="Q5:Q36" si="0">SUM(D5:F5)/SUM(B5:F5)</f>
        <v>0.5</v>
      </c>
      <c r="T5">
        <v>1851</v>
      </c>
      <c r="U5">
        <f>SUM(D5:G5)</f>
        <v>1</v>
      </c>
      <c r="V5">
        <f>SUM(D5:G5)</f>
        <v>1</v>
      </c>
    </row>
    <row r="6" spans="1:22" x14ac:dyDescent="0.25">
      <c r="A6" s="6">
        <v>1852</v>
      </c>
      <c r="B6" s="7">
        <v>2</v>
      </c>
      <c r="C6" s="7">
        <v>1</v>
      </c>
      <c r="D6" s="7">
        <v>1</v>
      </c>
      <c r="E6" s="7"/>
      <c r="F6" s="7"/>
      <c r="G6" s="7"/>
      <c r="H6" s="7">
        <v>4</v>
      </c>
      <c r="O6">
        <f t="shared" ref="O6:O69" si="1">A6</f>
        <v>1852</v>
      </c>
      <c r="P6">
        <v>0.5</v>
      </c>
      <c r="Q6">
        <f t="shared" si="0"/>
        <v>0.25</v>
      </c>
      <c r="T6">
        <v>1852</v>
      </c>
      <c r="U6">
        <f t="shared" ref="U6:U69" si="2">SUM(D6:G6)</f>
        <v>1</v>
      </c>
      <c r="V6">
        <f t="shared" ref="V6:V69" si="3">SUM(D6:G6)</f>
        <v>1</v>
      </c>
    </row>
    <row r="7" spans="1:22" x14ac:dyDescent="0.25">
      <c r="A7" s="6">
        <v>1853</v>
      </c>
      <c r="B7" s="7">
        <v>1</v>
      </c>
      <c r="C7" s="7"/>
      <c r="D7" s="7"/>
      <c r="E7" s="7"/>
      <c r="F7" s="7"/>
      <c r="G7" s="7"/>
      <c r="H7" s="7">
        <v>1</v>
      </c>
      <c r="O7">
        <f t="shared" si="1"/>
        <v>1853</v>
      </c>
      <c r="P7">
        <v>0.5</v>
      </c>
      <c r="Q7">
        <f t="shared" si="0"/>
        <v>0</v>
      </c>
      <c r="T7">
        <v>1853</v>
      </c>
      <c r="U7">
        <f t="shared" si="2"/>
        <v>0</v>
      </c>
      <c r="V7">
        <f t="shared" si="3"/>
        <v>0</v>
      </c>
    </row>
    <row r="8" spans="1:22" x14ac:dyDescent="0.25">
      <c r="A8" s="6">
        <v>1854</v>
      </c>
      <c r="B8" s="7">
        <v>1</v>
      </c>
      <c r="C8" s="7">
        <v>1</v>
      </c>
      <c r="D8" s="7">
        <v>1</v>
      </c>
      <c r="E8" s="7"/>
      <c r="F8" s="7"/>
      <c r="G8" s="7"/>
      <c r="H8" s="7">
        <v>3</v>
      </c>
      <c r="O8">
        <f t="shared" si="1"/>
        <v>1854</v>
      </c>
      <c r="P8">
        <v>0.5</v>
      </c>
      <c r="Q8">
        <f t="shared" si="0"/>
        <v>0.33333333333333331</v>
      </c>
      <c r="T8">
        <v>1854</v>
      </c>
      <c r="U8">
        <f t="shared" si="2"/>
        <v>1</v>
      </c>
      <c r="V8">
        <f t="shared" si="3"/>
        <v>1</v>
      </c>
    </row>
    <row r="9" spans="1:22" x14ac:dyDescent="0.25">
      <c r="A9" s="6">
        <v>1855</v>
      </c>
      <c r="B9" s="7"/>
      <c r="C9" s="7"/>
      <c r="D9" s="7">
        <v>1</v>
      </c>
      <c r="E9" s="7"/>
      <c r="F9" s="7"/>
      <c r="G9" s="7"/>
      <c r="H9" s="7">
        <v>1</v>
      </c>
      <c r="O9">
        <f t="shared" si="1"/>
        <v>1855</v>
      </c>
      <c r="P9">
        <v>0.5</v>
      </c>
      <c r="Q9">
        <f t="shared" si="0"/>
        <v>1</v>
      </c>
      <c r="T9">
        <v>1855</v>
      </c>
      <c r="U9">
        <f t="shared" si="2"/>
        <v>1</v>
      </c>
      <c r="V9">
        <f t="shared" si="3"/>
        <v>1</v>
      </c>
    </row>
    <row r="10" spans="1:22" x14ac:dyDescent="0.25">
      <c r="A10" s="6">
        <v>1856</v>
      </c>
      <c r="B10" s="7"/>
      <c r="C10" s="7">
        <v>1</v>
      </c>
      <c r="D10" s="7"/>
      <c r="E10" s="7">
        <v>1</v>
      </c>
      <c r="F10" s="7"/>
      <c r="G10" s="7"/>
      <c r="H10" s="7">
        <v>2</v>
      </c>
      <c r="O10">
        <f t="shared" si="1"/>
        <v>1856</v>
      </c>
      <c r="P10">
        <v>0.5</v>
      </c>
      <c r="Q10">
        <f t="shared" si="0"/>
        <v>0.5</v>
      </c>
      <c r="T10">
        <v>1856</v>
      </c>
      <c r="U10">
        <f t="shared" si="2"/>
        <v>1</v>
      </c>
      <c r="V10">
        <f t="shared" si="3"/>
        <v>1</v>
      </c>
    </row>
    <row r="11" spans="1:22" x14ac:dyDescent="0.25">
      <c r="A11" s="6">
        <v>1857</v>
      </c>
      <c r="B11" s="7">
        <v>1</v>
      </c>
      <c r="C11" s="7"/>
      <c r="D11" s="7"/>
      <c r="E11" s="7"/>
      <c r="F11" s="7"/>
      <c r="G11" s="7"/>
      <c r="H11" s="7">
        <v>1</v>
      </c>
      <c r="O11">
        <f t="shared" si="1"/>
        <v>1857</v>
      </c>
      <c r="P11">
        <v>0.5</v>
      </c>
      <c r="Q11">
        <f t="shared" si="0"/>
        <v>0</v>
      </c>
      <c r="T11">
        <v>1857</v>
      </c>
      <c r="U11">
        <f t="shared" si="2"/>
        <v>0</v>
      </c>
      <c r="V11">
        <f t="shared" si="3"/>
        <v>0</v>
      </c>
    </row>
    <row r="12" spans="1:22" x14ac:dyDescent="0.25">
      <c r="A12" s="6">
        <v>1858</v>
      </c>
      <c r="B12" s="7">
        <v>1</v>
      </c>
      <c r="C12" s="7"/>
      <c r="D12" s="7"/>
      <c r="E12" s="7"/>
      <c r="F12" s="7"/>
      <c r="G12" s="7"/>
      <c r="H12" s="7">
        <v>1</v>
      </c>
      <c r="O12">
        <f t="shared" si="1"/>
        <v>1858</v>
      </c>
      <c r="P12">
        <v>0.5</v>
      </c>
      <c r="Q12">
        <f t="shared" si="0"/>
        <v>0</v>
      </c>
      <c r="T12">
        <v>1858</v>
      </c>
      <c r="U12">
        <f t="shared" si="2"/>
        <v>0</v>
      </c>
      <c r="V12">
        <f t="shared" si="3"/>
        <v>0</v>
      </c>
    </row>
    <row r="13" spans="1:22" x14ac:dyDescent="0.25">
      <c r="A13" s="6">
        <v>1859</v>
      </c>
      <c r="B13" s="7">
        <v>1</v>
      </c>
      <c r="C13" s="7"/>
      <c r="D13" s="7"/>
      <c r="E13" s="7"/>
      <c r="F13" s="7"/>
      <c r="G13" s="7"/>
      <c r="H13" s="7">
        <v>1</v>
      </c>
      <c r="O13">
        <f t="shared" si="1"/>
        <v>1859</v>
      </c>
      <c r="P13">
        <v>0.5</v>
      </c>
      <c r="Q13">
        <f t="shared" si="0"/>
        <v>0</v>
      </c>
      <c r="T13">
        <v>1859</v>
      </c>
      <c r="U13">
        <f t="shared" si="2"/>
        <v>0</v>
      </c>
      <c r="V13">
        <f t="shared" si="3"/>
        <v>0</v>
      </c>
    </row>
    <row r="14" spans="1:22" x14ac:dyDescent="0.25">
      <c r="A14" s="6">
        <v>1860</v>
      </c>
      <c r="B14" s="7"/>
      <c r="C14" s="7">
        <v>2</v>
      </c>
      <c r="D14" s="7">
        <v>1</v>
      </c>
      <c r="E14" s="7"/>
      <c r="F14" s="7"/>
      <c r="G14" s="7"/>
      <c r="H14" s="7">
        <v>3</v>
      </c>
      <c r="O14">
        <f t="shared" si="1"/>
        <v>1860</v>
      </c>
      <c r="P14">
        <v>0.5</v>
      </c>
      <c r="Q14">
        <f t="shared" si="0"/>
        <v>0.33333333333333331</v>
      </c>
      <c r="T14">
        <v>1860</v>
      </c>
      <c r="U14">
        <f t="shared" si="2"/>
        <v>1</v>
      </c>
      <c r="V14">
        <f t="shared" si="3"/>
        <v>1</v>
      </c>
    </row>
    <row r="15" spans="1:22" x14ac:dyDescent="0.25">
      <c r="A15" s="6">
        <v>1861</v>
      </c>
      <c r="B15" s="7">
        <v>3</v>
      </c>
      <c r="C15" s="7"/>
      <c r="D15" s="7"/>
      <c r="E15" s="7"/>
      <c r="F15" s="7"/>
      <c r="G15" s="7"/>
      <c r="H15" s="7">
        <v>3</v>
      </c>
      <c r="O15">
        <f t="shared" si="1"/>
        <v>1861</v>
      </c>
      <c r="P15">
        <v>0.5</v>
      </c>
      <c r="Q15">
        <f t="shared" si="0"/>
        <v>0</v>
      </c>
      <c r="T15">
        <v>1861</v>
      </c>
      <c r="U15">
        <f t="shared" si="2"/>
        <v>0</v>
      </c>
      <c r="V15">
        <f t="shared" si="3"/>
        <v>0</v>
      </c>
    </row>
    <row r="16" spans="1:22" x14ac:dyDescent="0.25">
      <c r="A16" s="6">
        <v>1865</v>
      </c>
      <c r="B16" s="7"/>
      <c r="C16" s="7">
        <v>2</v>
      </c>
      <c r="D16" s="7"/>
      <c r="E16" s="7"/>
      <c r="F16" s="7"/>
      <c r="G16" s="7"/>
      <c r="H16" s="7">
        <v>2</v>
      </c>
      <c r="O16">
        <f t="shared" si="1"/>
        <v>1865</v>
      </c>
      <c r="P16">
        <v>0.5</v>
      </c>
      <c r="Q16">
        <f t="shared" si="0"/>
        <v>0</v>
      </c>
      <c r="T16">
        <v>1865</v>
      </c>
      <c r="U16">
        <f t="shared" si="2"/>
        <v>0</v>
      </c>
      <c r="V16">
        <f t="shared" si="3"/>
        <v>0</v>
      </c>
    </row>
    <row r="17" spans="1:22" x14ac:dyDescent="0.25">
      <c r="A17" s="6">
        <v>1866</v>
      </c>
      <c r="B17" s="7"/>
      <c r="C17" s="7">
        <v>1</v>
      </c>
      <c r="D17" s="7"/>
      <c r="E17" s="7"/>
      <c r="F17" s="7"/>
      <c r="G17" s="7"/>
      <c r="H17" s="7">
        <v>1</v>
      </c>
      <c r="O17">
        <f t="shared" si="1"/>
        <v>1866</v>
      </c>
      <c r="P17">
        <v>0.5</v>
      </c>
      <c r="Q17">
        <f t="shared" si="0"/>
        <v>0</v>
      </c>
      <c r="T17">
        <v>1866</v>
      </c>
      <c r="U17">
        <f t="shared" si="2"/>
        <v>0</v>
      </c>
      <c r="V17">
        <f t="shared" si="3"/>
        <v>0</v>
      </c>
    </row>
    <row r="18" spans="1:22" x14ac:dyDescent="0.25">
      <c r="A18" s="6">
        <v>1867</v>
      </c>
      <c r="B18" s="7">
        <v>1</v>
      </c>
      <c r="C18" s="7">
        <v>1</v>
      </c>
      <c r="D18" s="7"/>
      <c r="E18" s="7"/>
      <c r="F18" s="7"/>
      <c r="G18" s="7"/>
      <c r="H18" s="7">
        <v>2</v>
      </c>
      <c r="O18">
        <f t="shared" si="1"/>
        <v>1867</v>
      </c>
      <c r="P18">
        <v>0.5</v>
      </c>
      <c r="Q18">
        <f t="shared" si="0"/>
        <v>0</v>
      </c>
      <c r="T18">
        <v>1867</v>
      </c>
      <c r="U18">
        <f t="shared" si="2"/>
        <v>0</v>
      </c>
      <c r="V18">
        <f t="shared" si="3"/>
        <v>0</v>
      </c>
    </row>
    <row r="19" spans="1:22" x14ac:dyDescent="0.25">
      <c r="A19" s="6">
        <v>1869</v>
      </c>
      <c r="B19" s="7">
        <v>1</v>
      </c>
      <c r="C19" s="7">
        <v>2</v>
      </c>
      <c r="D19" s="7">
        <v>1</v>
      </c>
      <c r="E19" s="7"/>
      <c r="F19" s="7"/>
      <c r="G19" s="7"/>
      <c r="H19" s="7">
        <v>4</v>
      </c>
      <c r="O19">
        <f t="shared" si="1"/>
        <v>1869</v>
      </c>
      <c r="P19">
        <v>0.5</v>
      </c>
      <c r="Q19">
        <f t="shared" si="0"/>
        <v>0.25</v>
      </c>
      <c r="T19">
        <v>1869</v>
      </c>
      <c r="U19">
        <f t="shared" si="2"/>
        <v>1</v>
      </c>
      <c r="V19">
        <f t="shared" si="3"/>
        <v>1</v>
      </c>
    </row>
    <row r="20" spans="1:22" x14ac:dyDescent="0.25">
      <c r="A20" s="6">
        <v>1870</v>
      </c>
      <c r="B20" s="7">
        <v>3</v>
      </c>
      <c r="C20" s="7"/>
      <c r="D20" s="7"/>
      <c r="E20" s="7"/>
      <c r="F20" s="7"/>
      <c r="G20" s="7"/>
      <c r="H20" s="7">
        <v>3</v>
      </c>
      <c r="O20">
        <f t="shared" si="1"/>
        <v>1870</v>
      </c>
      <c r="P20">
        <v>0.5</v>
      </c>
      <c r="Q20">
        <f t="shared" si="0"/>
        <v>0</v>
      </c>
      <c r="T20">
        <v>1870</v>
      </c>
      <c r="U20">
        <f t="shared" si="2"/>
        <v>0</v>
      </c>
      <c r="V20">
        <f t="shared" si="3"/>
        <v>0</v>
      </c>
    </row>
    <row r="21" spans="1:22" x14ac:dyDescent="0.25">
      <c r="A21" s="6">
        <v>1871</v>
      </c>
      <c r="B21" s="7">
        <v>1</v>
      </c>
      <c r="C21" s="7">
        <v>1</v>
      </c>
      <c r="D21" s="7">
        <v>1</v>
      </c>
      <c r="E21" s="7"/>
      <c r="F21" s="7"/>
      <c r="G21" s="7"/>
      <c r="H21" s="7">
        <v>3</v>
      </c>
      <c r="O21">
        <f t="shared" si="1"/>
        <v>1871</v>
      </c>
      <c r="P21">
        <v>0.5</v>
      </c>
      <c r="Q21">
        <f t="shared" si="0"/>
        <v>0.33333333333333331</v>
      </c>
      <c r="T21">
        <v>1871</v>
      </c>
      <c r="U21">
        <f t="shared" si="2"/>
        <v>1</v>
      </c>
      <c r="V21">
        <f t="shared" si="3"/>
        <v>1</v>
      </c>
    </row>
    <row r="22" spans="1:22" x14ac:dyDescent="0.25">
      <c r="A22" s="6">
        <v>1873</v>
      </c>
      <c r="B22" s="7">
        <v>1</v>
      </c>
      <c r="C22" s="7"/>
      <c r="D22" s="7">
        <v>1</v>
      </c>
      <c r="E22" s="7"/>
      <c r="F22" s="7"/>
      <c r="G22" s="7"/>
      <c r="H22" s="7">
        <v>2</v>
      </c>
      <c r="O22">
        <f t="shared" si="1"/>
        <v>1873</v>
      </c>
      <c r="P22">
        <v>0.5</v>
      </c>
      <c r="Q22">
        <f t="shared" si="0"/>
        <v>0.5</v>
      </c>
      <c r="T22">
        <v>1873</v>
      </c>
      <c r="U22">
        <f t="shared" si="2"/>
        <v>1</v>
      </c>
      <c r="V22">
        <f t="shared" si="3"/>
        <v>1</v>
      </c>
    </row>
    <row r="23" spans="1:22" x14ac:dyDescent="0.25">
      <c r="A23" s="6">
        <v>1874</v>
      </c>
      <c r="B23" s="7">
        <v>1</v>
      </c>
      <c r="C23" s="7"/>
      <c r="D23" s="7"/>
      <c r="E23" s="7"/>
      <c r="F23" s="7"/>
      <c r="G23" s="7"/>
      <c r="H23" s="7">
        <v>1</v>
      </c>
      <c r="O23">
        <f t="shared" si="1"/>
        <v>1874</v>
      </c>
      <c r="P23">
        <v>0.5</v>
      </c>
      <c r="Q23">
        <f t="shared" si="0"/>
        <v>0</v>
      </c>
      <c r="T23">
        <v>1874</v>
      </c>
      <c r="U23">
        <f t="shared" si="2"/>
        <v>0</v>
      </c>
      <c r="V23">
        <f t="shared" si="3"/>
        <v>0</v>
      </c>
    </row>
    <row r="24" spans="1:22" x14ac:dyDescent="0.25">
      <c r="A24" s="6">
        <v>1875</v>
      </c>
      <c r="B24" s="7"/>
      <c r="C24" s="7"/>
      <c r="D24" s="7">
        <v>1</v>
      </c>
      <c r="E24" s="7"/>
      <c r="F24" s="7"/>
      <c r="G24" s="7"/>
      <c r="H24" s="7">
        <v>1</v>
      </c>
      <c r="O24">
        <f t="shared" si="1"/>
        <v>1875</v>
      </c>
      <c r="P24">
        <v>0.5</v>
      </c>
      <c r="Q24">
        <f t="shared" si="0"/>
        <v>1</v>
      </c>
      <c r="T24">
        <v>1875</v>
      </c>
      <c r="U24">
        <f t="shared" si="2"/>
        <v>1</v>
      </c>
      <c r="V24">
        <f t="shared" si="3"/>
        <v>1</v>
      </c>
    </row>
    <row r="25" spans="1:22" x14ac:dyDescent="0.25">
      <c r="A25" s="6">
        <v>1876</v>
      </c>
      <c r="B25" s="7">
        <v>1</v>
      </c>
      <c r="C25" s="7">
        <v>1</v>
      </c>
      <c r="D25" s="7"/>
      <c r="E25" s="7"/>
      <c r="F25" s="7"/>
      <c r="G25" s="7"/>
      <c r="H25" s="7">
        <v>2</v>
      </c>
      <c r="O25">
        <f t="shared" si="1"/>
        <v>1876</v>
      </c>
      <c r="P25">
        <v>0.5</v>
      </c>
      <c r="Q25">
        <f t="shared" si="0"/>
        <v>0</v>
      </c>
      <c r="T25">
        <v>1876</v>
      </c>
      <c r="U25">
        <f t="shared" si="2"/>
        <v>0</v>
      </c>
      <c r="V25">
        <f t="shared" si="3"/>
        <v>0</v>
      </c>
    </row>
    <row r="26" spans="1:22" x14ac:dyDescent="0.25">
      <c r="A26" s="6">
        <v>1877</v>
      </c>
      <c r="B26" s="7">
        <v>1</v>
      </c>
      <c r="C26" s="7"/>
      <c r="D26" s="7">
        <v>1</v>
      </c>
      <c r="E26" s="7"/>
      <c r="F26" s="7"/>
      <c r="G26" s="7"/>
      <c r="H26" s="7">
        <v>2</v>
      </c>
      <c r="O26">
        <f t="shared" si="1"/>
        <v>1877</v>
      </c>
      <c r="P26">
        <v>0.5</v>
      </c>
      <c r="Q26">
        <f t="shared" si="0"/>
        <v>0.5</v>
      </c>
      <c r="T26">
        <v>1877</v>
      </c>
      <c r="U26">
        <f t="shared" si="2"/>
        <v>1</v>
      </c>
      <c r="V26">
        <f t="shared" si="3"/>
        <v>1</v>
      </c>
    </row>
    <row r="27" spans="1:22" x14ac:dyDescent="0.25">
      <c r="A27" s="6">
        <v>1878</v>
      </c>
      <c r="B27" s="7"/>
      <c r="C27" s="7">
        <v>2</v>
      </c>
      <c r="D27" s="7"/>
      <c r="E27" s="7"/>
      <c r="F27" s="7"/>
      <c r="G27" s="7"/>
      <c r="H27" s="7">
        <v>2</v>
      </c>
      <c r="O27">
        <f t="shared" si="1"/>
        <v>1878</v>
      </c>
      <c r="P27">
        <v>0.5</v>
      </c>
      <c r="Q27">
        <f t="shared" si="0"/>
        <v>0</v>
      </c>
      <c r="T27">
        <v>1878</v>
      </c>
      <c r="U27">
        <f t="shared" si="2"/>
        <v>0</v>
      </c>
      <c r="V27">
        <f t="shared" si="3"/>
        <v>0</v>
      </c>
    </row>
    <row r="28" spans="1:22" x14ac:dyDescent="0.25">
      <c r="A28" s="6">
        <v>1879</v>
      </c>
      <c r="B28" s="7"/>
      <c r="C28" s="7">
        <v>1</v>
      </c>
      <c r="D28" s="7">
        <v>2</v>
      </c>
      <c r="E28" s="7"/>
      <c r="F28" s="7"/>
      <c r="G28" s="7"/>
      <c r="H28" s="7">
        <v>3</v>
      </c>
      <c r="O28">
        <f t="shared" si="1"/>
        <v>1879</v>
      </c>
      <c r="P28">
        <v>0.5</v>
      </c>
      <c r="Q28">
        <f t="shared" si="0"/>
        <v>0.66666666666666663</v>
      </c>
      <c r="T28">
        <v>1879</v>
      </c>
      <c r="U28">
        <f t="shared" si="2"/>
        <v>2</v>
      </c>
      <c r="V28">
        <f t="shared" si="3"/>
        <v>2</v>
      </c>
    </row>
    <row r="29" spans="1:22" x14ac:dyDescent="0.25">
      <c r="A29" s="6">
        <v>1880</v>
      </c>
      <c r="B29" s="7">
        <v>2</v>
      </c>
      <c r="C29" s="7">
        <v>1</v>
      </c>
      <c r="D29" s="7">
        <v>1</v>
      </c>
      <c r="E29" s="7"/>
      <c r="F29" s="7"/>
      <c r="G29" s="7"/>
      <c r="H29" s="7">
        <v>4</v>
      </c>
      <c r="O29">
        <f t="shared" si="1"/>
        <v>1880</v>
      </c>
      <c r="P29">
        <v>0.5</v>
      </c>
      <c r="Q29">
        <f t="shared" si="0"/>
        <v>0.25</v>
      </c>
      <c r="T29">
        <v>1880</v>
      </c>
      <c r="U29">
        <f t="shared" si="2"/>
        <v>1</v>
      </c>
      <c r="V29">
        <f t="shared" si="3"/>
        <v>1</v>
      </c>
    </row>
    <row r="30" spans="1:22" x14ac:dyDescent="0.25">
      <c r="A30" s="6">
        <v>1881</v>
      </c>
      <c r="B30" s="7"/>
      <c r="C30" s="7">
        <v>2</v>
      </c>
      <c r="D30" s="7"/>
      <c r="E30" s="7"/>
      <c r="F30" s="7"/>
      <c r="G30" s="7"/>
      <c r="H30" s="7">
        <v>2</v>
      </c>
      <c r="O30">
        <f t="shared" si="1"/>
        <v>1881</v>
      </c>
      <c r="P30">
        <v>0.5</v>
      </c>
      <c r="Q30">
        <f t="shared" si="0"/>
        <v>0</v>
      </c>
      <c r="T30">
        <v>1881</v>
      </c>
      <c r="U30">
        <f t="shared" si="2"/>
        <v>0</v>
      </c>
      <c r="V30">
        <f t="shared" si="3"/>
        <v>0</v>
      </c>
    </row>
    <row r="31" spans="1:22" x14ac:dyDescent="0.25">
      <c r="A31" s="6">
        <v>1882</v>
      </c>
      <c r="B31" s="7">
        <v>1</v>
      </c>
      <c r="C31" s="7">
        <v>1</v>
      </c>
      <c r="D31" s="7">
        <v>1</v>
      </c>
      <c r="E31" s="7"/>
      <c r="F31" s="7"/>
      <c r="G31" s="7"/>
      <c r="H31" s="7">
        <v>3</v>
      </c>
      <c r="O31">
        <f t="shared" si="1"/>
        <v>1882</v>
      </c>
      <c r="P31">
        <v>0.5</v>
      </c>
      <c r="Q31">
        <f t="shared" si="0"/>
        <v>0.33333333333333331</v>
      </c>
      <c r="T31">
        <v>1882</v>
      </c>
      <c r="U31">
        <f t="shared" si="2"/>
        <v>1</v>
      </c>
      <c r="V31">
        <f t="shared" si="3"/>
        <v>1</v>
      </c>
    </row>
    <row r="32" spans="1:22" x14ac:dyDescent="0.25">
      <c r="A32" s="6">
        <v>1883</v>
      </c>
      <c r="B32" s="7"/>
      <c r="C32" s="7">
        <v>1</v>
      </c>
      <c r="D32" s="7"/>
      <c r="E32" s="7"/>
      <c r="F32" s="7"/>
      <c r="G32" s="7"/>
      <c r="H32" s="7">
        <v>1</v>
      </c>
      <c r="O32">
        <f t="shared" si="1"/>
        <v>1883</v>
      </c>
      <c r="P32">
        <v>0.5</v>
      </c>
      <c r="Q32">
        <f t="shared" si="0"/>
        <v>0</v>
      </c>
      <c r="T32">
        <v>1883</v>
      </c>
      <c r="U32">
        <f t="shared" si="2"/>
        <v>0</v>
      </c>
      <c r="V32">
        <f t="shared" si="3"/>
        <v>0</v>
      </c>
    </row>
    <row r="33" spans="1:22" x14ac:dyDescent="0.25">
      <c r="A33" s="6">
        <v>1885</v>
      </c>
      <c r="B33" s="7"/>
      <c r="C33" s="7"/>
      <c r="D33" s="7">
        <v>1</v>
      </c>
      <c r="E33" s="7"/>
      <c r="F33" s="7"/>
      <c r="G33" s="7"/>
      <c r="H33" s="7">
        <v>1</v>
      </c>
      <c r="O33">
        <f t="shared" si="1"/>
        <v>1885</v>
      </c>
      <c r="P33">
        <v>0.5</v>
      </c>
      <c r="Q33">
        <f t="shared" si="0"/>
        <v>1</v>
      </c>
      <c r="T33">
        <v>1885</v>
      </c>
      <c r="U33">
        <f t="shared" si="2"/>
        <v>1</v>
      </c>
      <c r="V33">
        <f t="shared" si="3"/>
        <v>1</v>
      </c>
    </row>
    <row r="34" spans="1:22" x14ac:dyDescent="0.25">
      <c r="A34" s="6">
        <v>1886</v>
      </c>
      <c r="B34" s="7">
        <v>2</v>
      </c>
      <c r="C34" s="7">
        <v>3</v>
      </c>
      <c r="D34" s="7">
        <v>1</v>
      </c>
      <c r="E34" s="7">
        <v>1</v>
      </c>
      <c r="F34" s="7"/>
      <c r="G34" s="7"/>
      <c r="H34" s="7">
        <v>7</v>
      </c>
      <c r="O34">
        <f t="shared" si="1"/>
        <v>1886</v>
      </c>
      <c r="P34">
        <v>0.5</v>
      </c>
      <c r="Q34">
        <f t="shared" si="0"/>
        <v>0.2857142857142857</v>
      </c>
      <c r="T34">
        <v>1886</v>
      </c>
      <c r="U34">
        <f t="shared" si="2"/>
        <v>2</v>
      </c>
      <c r="V34">
        <f t="shared" si="3"/>
        <v>2</v>
      </c>
    </row>
    <row r="35" spans="1:22" x14ac:dyDescent="0.25">
      <c r="A35" s="6">
        <v>1887</v>
      </c>
      <c r="B35" s="7">
        <v>3</v>
      </c>
      <c r="C35" s="7">
        <v>1</v>
      </c>
      <c r="D35" s="7"/>
      <c r="E35" s="7"/>
      <c r="F35" s="7"/>
      <c r="G35" s="7"/>
      <c r="H35" s="7">
        <v>4</v>
      </c>
      <c r="O35">
        <f t="shared" si="1"/>
        <v>1887</v>
      </c>
      <c r="P35">
        <v>0.5</v>
      </c>
      <c r="Q35">
        <f t="shared" si="0"/>
        <v>0</v>
      </c>
      <c r="T35">
        <v>1887</v>
      </c>
      <c r="U35">
        <f t="shared" si="2"/>
        <v>0</v>
      </c>
      <c r="V35">
        <f t="shared" si="3"/>
        <v>0</v>
      </c>
    </row>
    <row r="36" spans="1:22" x14ac:dyDescent="0.25">
      <c r="A36" s="6">
        <v>1888</v>
      </c>
      <c r="B36" s="7">
        <v>1</v>
      </c>
      <c r="C36" s="7">
        <v>1</v>
      </c>
      <c r="D36" s="7">
        <v>1</v>
      </c>
      <c r="E36" s="7"/>
      <c r="F36" s="7"/>
      <c r="G36" s="7">
        <v>1</v>
      </c>
      <c r="H36" s="7">
        <v>4</v>
      </c>
      <c r="O36">
        <f t="shared" si="1"/>
        <v>1888</v>
      </c>
      <c r="P36">
        <v>0.5</v>
      </c>
      <c r="Q36">
        <f t="shared" si="0"/>
        <v>0.33333333333333331</v>
      </c>
      <c r="T36">
        <v>1888</v>
      </c>
      <c r="U36">
        <f t="shared" si="2"/>
        <v>2</v>
      </c>
      <c r="V36">
        <f t="shared" si="3"/>
        <v>2</v>
      </c>
    </row>
    <row r="37" spans="1:22" x14ac:dyDescent="0.25">
      <c r="A37" s="6">
        <v>1889</v>
      </c>
      <c r="B37" s="7">
        <v>1</v>
      </c>
      <c r="C37" s="7"/>
      <c r="D37" s="7"/>
      <c r="E37" s="7"/>
      <c r="F37" s="7"/>
      <c r="G37" s="7"/>
      <c r="H37" s="7">
        <v>1</v>
      </c>
      <c r="O37">
        <f t="shared" si="1"/>
        <v>1889</v>
      </c>
      <c r="P37">
        <v>0.5</v>
      </c>
      <c r="Q37">
        <f t="shared" ref="Q37:Q68" si="4">SUM(D37:F37)/SUM(B37:F37)</f>
        <v>0</v>
      </c>
      <c r="T37">
        <v>1889</v>
      </c>
      <c r="U37">
        <f t="shared" si="2"/>
        <v>0</v>
      </c>
      <c r="V37">
        <f t="shared" si="3"/>
        <v>0</v>
      </c>
    </row>
    <row r="38" spans="1:22" x14ac:dyDescent="0.25">
      <c r="A38" s="6">
        <v>1891</v>
      </c>
      <c r="B38" s="7">
        <v>2</v>
      </c>
      <c r="C38" s="7"/>
      <c r="D38" s="7"/>
      <c r="E38" s="7"/>
      <c r="F38" s="7"/>
      <c r="G38" s="7"/>
      <c r="H38" s="7">
        <v>2</v>
      </c>
      <c r="O38">
        <f t="shared" si="1"/>
        <v>1891</v>
      </c>
      <c r="P38">
        <v>0.5</v>
      </c>
      <c r="Q38">
        <f t="shared" si="4"/>
        <v>0</v>
      </c>
      <c r="T38">
        <v>1891</v>
      </c>
      <c r="U38">
        <f t="shared" si="2"/>
        <v>0</v>
      </c>
      <c r="V38">
        <f t="shared" si="3"/>
        <v>0</v>
      </c>
    </row>
    <row r="39" spans="1:22" x14ac:dyDescent="0.25">
      <c r="A39" s="6">
        <v>1893</v>
      </c>
      <c r="B39" s="7">
        <v>1</v>
      </c>
      <c r="C39" s="7">
        <v>1</v>
      </c>
      <c r="D39" s="7">
        <v>2</v>
      </c>
      <c r="E39" s="7">
        <v>1</v>
      </c>
      <c r="F39" s="7"/>
      <c r="G39" s="7"/>
      <c r="H39" s="7">
        <v>5</v>
      </c>
      <c r="O39">
        <f t="shared" si="1"/>
        <v>1893</v>
      </c>
      <c r="P39">
        <v>0.5</v>
      </c>
      <c r="Q39">
        <f t="shared" si="4"/>
        <v>0.6</v>
      </c>
      <c r="T39">
        <v>1893</v>
      </c>
      <c r="U39">
        <f t="shared" si="2"/>
        <v>3</v>
      </c>
      <c r="V39">
        <f t="shared" si="3"/>
        <v>3</v>
      </c>
    </row>
    <row r="40" spans="1:22" x14ac:dyDescent="0.25">
      <c r="A40" s="6">
        <v>1894</v>
      </c>
      <c r="B40" s="7"/>
      <c r="C40" s="7">
        <v>1</v>
      </c>
      <c r="D40" s="7">
        <v>1</v>
      </c>
      <c r="E40" s="7"/>
      <c r="F40" s="7"/>
      <c r="G40" s="7"/>
      <c r="H40" s="7">
        <v>2</v>
      </c>
      <c r="O40">
        <f t="shared" si="1"/>
        <v>1894</v>
      </c>
      <c r="P40">
        <v>0.5</v>
      </c>
      <c r="Q40">
        <f t="shared" si="4"/>
        <v>0.5</v>
      </c>
      <c r="T40">
        <v>1894</v>
      </c>
      <c r="U40">
        <f t="shared" si="2"/>
        <v>1</v>
      </c>
      <c r="V40">
        <f t="shared" si="3"/>
        <v>1</v>
      </c>
    </row>
    <row r="41" spans="1:22" x14ac:dyDescent="0.25">
      <c r="A41" s="6">
        <v>1895</v>
      </c>
      <c r="B41" s="7">
        <v>1</v>
      </c>
      <c r="C41" s="7"/>
      <c r="D41" s="7"/>
      <c r="E41" s="7"/>
      <c r="F41" s="7"/>
      <c r="G41" s="7"/>
      <c r="H41" s="7">
        <v>1</v>
      </c>
      <c r="O41">
        <f t="shared" si="1"/>
        <v>1895</v>
      </c>
      <c r="P41">
        <v>0.5</v>
      </c>
      <c r="Q41">
        <f t="shared" si="4"/>
        <v>0</v>
      </c>
      <c r="T41">
        <v>1895</v>
      </c>
      <c r="U41">
        <f t="shared" si="2"/>
        <v>0</v>
      </c>
      <c r="V41">
        <f t="shared" si="3"/>
        <v>0</v>
      </c>
    </row>
    <row r="42" spans="1:22" x14ac:dyDescent="0.25">
      <c r="A42" s="6">
        <v>1896</v>
      </c>
      <c r="B42" s="7">
        <v>1</v>
      </c>
      <c r="C42" s="7">
        <v>1</v>
      </c>
      <c r="D42" s="7">
        <v>1</v>
      </c>
      <c r="E42" s="7"/>
      <c r="F42" s="7"/>
      <c r="G42" s="7"/>
      <c r="H42" s="7">
        <v>3</v>
      </c>
      <c r="O42">
        <f t="shared" si="1"/>
        <v>1896</v>
      </c>
      <c r="P42">
        <v>0.5</v>
      </c>
      <c r="Q42">
        <f t="shared" si="4"/>
        <v>0.33333333333333331</v>
      </c>
      <c r="T42">
        <v>1896</v>
      </c>
      <c r="U42">
        <f t="shared" si="2"/>
        <v>1</v>
      </c>
      <c r="V42">
        <f t="shared" si="3"/>
        <v>1</v>
      </c>
    </row>
    <row r="43" spans="1:22" x14ac:dyDescent="0.25">
      <c r="A43" s="6">
        <v>1897</v>
      </c>
      <c r="B43" s="7">
        <v>1</v>
      </c>
      <c r="C43" s="7"/>
      <c r="D43" s="7"/>
      <c r="E43" s="7"/>
      <c r="F43" s="7"/>
      <c r="G43" s="7"/>
      <c r="H43" s="7">
        <v>1</v>
      </c>
      <c r="O43">
        <f t="shared" si="1"/>
        <v>1897</v>
      </c>
      <c r="P43">
        <v>0.5</v>
      </c>
      <c r="Q43">
        <f t="shared" si="4"/>
        <v>0</v>
      </c>
      <c r="T43">
        <v>1897</v>
      </c>
      <c r="U43">
        <f t="shared" si="2"/>
        <v>0</v>
      </c>
      <c r="V43">
        <f t="shared" si="3"/>
        <v>0</v>
      </c>
    </row>
    <row r="44" spans="1:22" x14ac:dyDescent="0.25">
      <c r="A44" s="6">
        <v>1898</v>
      </c>
      <c r="B44" s="7">
        <v>2</v>
      </c>
      <c r="C44" s="7"/>
      <c r="D44" s="7"/>
      <c r="E44" s="7">
        <v>1</v>
      </c>
      <c r="F44" s="7"/>
      <c r="G44" s="7"/>
      <c r="H44" s="7">
        <v>3</v>
      </c>
      <c r="O44">
        <f t="shared" si="1"/>
        <v>1898</v>
      </c>
      <c r="P44">
        <v>0.5</v>
      </c>
      <c r="Q44">
        <f t="shared" si="4"/>
        <v>0.33333333333333331</v>
      </c>
      <c r="T44">
        <v>1898</v>
      </c>
      <c r="U44">
        <f t="shared" si="2"/>
        <v>1</v>
      </c>
      <c r="V44">
        <f t="shared" si="3"/>
        <v>1</v>
      </c>
    </row>
    <row r="45" spans="1:22" x14ac:dyDescent="0.25">
      <c r="A45" s="6">
        <v>1899</v>
      </c>
      <c r="B45" s="7"/>
      <c r="C45" s="7">
        <v>2</v>
      </c>
      <c r="D45" s="7">
        <v>1</v>
      </c>
      <c r="E45" s="7"/>
      <c r="F45" s="7"/>
      <c r="G45" s="7"/>
      <c r="H45" s="7">
        <v>3</v>
      </c>
      <c r="O45">
        <f t="shared" si="1"/>
        <v>1899</v>
      </c>
      <c r="P45">
        <v>0.5</v>
      </c>
      <c r="Q45">
        <f t="shared" si="4"/>
        <v>0.33333333333333331</v>
      </c>
      <c r="T45">
        <v>1899</v>
      </c>
      <c r="U45">
        <f t="shared" si="2"/>
        <v>1</v>
      </c>
      <c r="V45">
        <f t="shared" si="3"/>
        <v>1</v>
      </c>
    </row>
    <row r="46" spans="1:22" x14ac:dyDescent="0.25">
      <c r="A46" s="6">
        <v>1900</v>
      </c>
      <c r="B46" s="7"/>
      <c r="C46" s="7"/>
      <c r="D46" s="7"/>
      <c r="E46" s="7">
        <v>1</v>
      </c>
      <c r="F46" s="7"/>
      <c r="G46" s="7"/>
      <c r="H46" s="7">
        <v>1</v>
      </c>
      <c r="O46">
        <f t="shared" si="1"/>
        <v>1900</v>
      </c>
      <c r="P46">
        <v>0.5</v>
      </c>
      <c r="Q46">
        <f t="shared" si="4"/>
        <v>1</v>
      </c>
      <c r="T46">
        <v>1900</v>
      </c>
      <c r="U46">
        <f t="shared" si="2"/>
        <v>1</v>
      </c>
      <c r="V46">
        <f t="shared" si="3"/>
        <v>1</v>
      </c>
    </row>
    <row r="47" spans="1:22" x14ac:dyDescent="0.25">
      <c r="A47" s="6">
        <v>1901</v>
      </c>
      <c r="B47" s="7">
        <v>2</v>
      </c>
      <c r="C47" s="7"/>
      <c r="D47" s="7"/>
      <c r="E47" s="7"/>
      <c r="F47" s="7"/>
      <c r="G47" s="7"/>
      <c r="H47" s="7">
        <v>2</v>
      </c>
      <c r="O47">
        <f t="shared" si="1"/>
        <v>1901</v>
      </c>
      <c r="P47">
        <v>0.5</v>
      </c>
      <c r="Q47">
        <f t="shared" si="4"/>
        <v>0</v>
      </c>
      <c r="T47">
        <v>1901</v>
      </c>
      <c r="U47">
        <f t="shared" si="2"/>
        <v>0</v>
      </c>
      <c r="V47">
        <f t="shared" si="3"/>
        <v>0</v>
      </c>
    </row>
    <row r="48" spans="1:22" x14ac:dyDescent="0.25">
      <c r="A48" s="6">
        <v>1903</v>
      </c>
      <c r="B48" s="7">
        <v>2</v>
      </c>
      <c r="C48" s="7"/>
      <c r="D48" s="7"/>
      <c r="E48" s="7"/>
      <c r="F48" s="7"/>
      <c r="G48" s="7"/>
      <c r="H48" s="7">
        <v>2</v>
      </c>
      <c r="O48">
        <f t="shared" si="1"/>
        <v>1903</v>
      </c>
      <c r="P48">
        <v>0.5</v>
      </c>
      <c r="Q48">
        <f t="shared" si="4"/>
        <v>0</v>
      </c>
      <c r="T48">
        <v>1903</v>
      </c>
      <c r="U48">
        <f t="shared" si="2"/>
        <v>0</v>
      </c>
      <c r="V48">
        <f t="shared" si="3"/>
        <v>0</v>
      </c>
    </row>
    <row r="49" spans="1:22" x14ac:dyDescent="0.25">
      <c r="A49" s="6">
        <v>1904</v>
      </c>
      <c r="B49" s="7">
        <v>2</v>
      </c>
      <c r="C49" s="7"/>
      <c r="D49" s="7"/>
      <c r="E49" s="7"/>
      <c r="F49" s="7"/>
      <c r="G49" s="7"/>
      <c r="H49" s="7">
        <v>2</v>
      </c>
      <c r="O49">
        <f t="shared" si="1"/>
        <v>1904</v>
      </c>
      <c r="P49">
        <v>0.5</v>
      </c>
      <c r="Q49">
        <f t="shared" si="4"/>
        <v>0</v>
      </c>
      <c r="T49">
        <v>1904</v>
      </c>
      <c r="U49">
        <f t="shared" si="2"/>
        <v>0</v>
      </c>
      <c r="V49">
        <f t="shared" si="3"/>
        <v>0</v>
      </c>
    </row>
    <row r="50" spans="1:22" x14ac:dyDescent="0.25">
      <c r="A50" s="6">
        <v>1906</v>
      </c>
      <c r="B50" s="7">
        <v>2</v>
      </c>
      <c r="C50" s="7">
        <v>1</v>
      </c>
      <c r="D50" s="7">
        <v>1</v>
      </c>
      <c r="E50" s="7"/>
      <c r="F50" s="7"/>
      <c r="G50" s="7"/>
      <c r="H50" s="7">
        <v>4</v>
      </c>
      <c r="O50">
        <f t="shared" si="1"/>
        <v>1906</v>
      </c>
      <c r="P50">
        <v>0.5</v>
      </c>
      <c r="Q50">
        <f t="shared" si="4"/>
        <v>0.25</v>
      </c>
      <c r="T50">
        <v>1906</v>
      </c>
      <c r="U50">
        <f t="shared" si="2"/>
        <v>1</v>
      </c>
      <c r="V50">
        <f t="shared" si="3"/>
        <v>1</v>
      </c>
    </row>
    <row r="51" spans="1:22" x14ac:dyDescent="0.25">
      <c r="A51" s="6">
        <v>1908</v>
      </c>
      <c r="B51" s="7">
        <v>1</v>
      </c>
      <c r="C51" s="7"/>
      <c r="D51" s="7"/>
      <c r="E51" s="7"/>
      <c r="F51" s="7"/>
      <c r="G51" s="7">
        <v>1</v>
      </c>
      <c r="H51" s="7">
        <v>2</v>
      </c>
      <c r="O51">
        <f t="shared" si="1"/>
        <v>1908</v>
      </c>
      <c r="P51">
        <v>0.5</v>
      </c>
      <c r="Q51">
        <f t="shared" si="4"/>
        <v>0</v>
      </c>
      <c r="T51">
        <v>1908</v>
      </c>
      <c r="U51">
        <f t="shared" si="2"/>
        <v>1</v>
      </c>
      <c r="V51">
        <f t="shared" si="3"/>
        <v>1</v>
      </c>
    </row>
    <row r="52" spans="1:22" x14ac:dyDescent="0.25">
      <c r="A52" s="6">
        <v>1909</v>
      </c>
      <c r="B52" s="7">
        <v>1</v>
      </c>
      <c r="C52" s="7">
        <v>1</v>
      </c>
      <c r="D52" s="7">
        <v>3</v>
      </c>
      <c r="E52" s="7"/>
      <c r="F52" s="7"/>
      <c r="G52" s="7"/>
      <c r="H52" s="7">
        <v>5</v>
      </c>
      <c r="O52">
        <f t="shared" si="1"/>
        <v>1909</v>
      </c>
      <c r="P52">
        <v>0.5</v>
      </c>
      <c r="Q52">
        <f t="shared" si="4"/>
        <v>0.6</v>
      </c>
      <c r="T52">
        <v>1909</v>
      </c>
      <c r="U52">
        <f t="shared" si="2"/>
        <v>3</v>
      </c>
      <c r="V52">
        <f t="shared" si="3"/>
        <v>3</v>
      </c>
    </row>
    <row r="53" spans="1:22" x14ac:dyDescent="0.25">
      <c r="A53" s="6">
        <v>1910</v>
      </c>
      <c r="B53" s="7"/>
      <c r="C53" s="7">
        <v>2</v>
      </c>
      <c r="D53" s="7"/>
      <c r="E53" s="7"/>
      <c r="F53" s="7"/>
      <c r="G53" s="7"/>
      <c r="H53" s="7">
        <v>2</v>
      </c>
      <c r="O53">
        <f t="shared" si="1"/>
        <v>1910</v>
      </c>
      <c r="P53">
        <v>0.5</v>
      </c>
      <c r="Q53">
        <f t="shared" si="4"/>
        <v>0</v>
      </c>
      <c r="T53">
        <v>1910</v>
      </c>
      <c r="U53">
        <f t="shared" si="2"/>
        <v>0</v>
      </c>
      <c r="V53">
        <f t="shared" si="3"/>
        <v>0</v>
      </c>
    </row>
    <row r="54" spans="1:22" x14ac:dyDescent="0.25">
      <c r="A54" s="6">
        <v>1911</v>
      </c>
      <c r="B54" s="7">
        <v>1</v>
      </c>
      <c r="C54" s="7">
        <v>1</v>
      </c>
      <c r="D54" s="7"/>
      <c r="E54" s="7"/>
      <c r="F54" s="7"/>
      <c r="G54" s="7"/>
      <c r="H54" s="7">
        <v>2</v>
      </c>
      <c r="O54">
        <f t="shared" si="1"/>
        <v>1911</v>
      </c>
      <c r="P54">
        <v>0.5</v>
      </c>
      <c r="Q54">
        <f t="shared" si="4"/>
        <v>0</v>
      </c>
      <c r="T54">
        <v>1911</v>
      </c>
      <c r="U54">
        <f t="shared" si="2"/>
        <v>0</v>
      </c>
      <c r="V54">
        <f t="shared" si="3"/>
        <v>0</v>
      </c>
    </row>
    <row r="55" spans="1:22" x14ac:dyDescent="0.25">
      <c r="A55" s="6">
        <v>1912</v>
      </c>
      <c r="B55" s="7">
        <v>1</v>
      </c>
      <c r="C55" s="7">
        <v>1</v>
      </c>
      <c r="D55" s="7"/>
      <c r="E55" s="7"/>
      <c r="F55" s="7"/>
      <c r="G55" s="7"/>
      <c r="H55" s="7">
        <v>2</v>
      </c>
      <c r="O55">
        <f t="shared" si="1"/>
        <v>1912</v>
      </c>
      <c r="P55">
        <v>0.5</v>
      </c>
      <c r="Q55">
        <f t="shared" si="4"/>
        <v>0</v>
      </c>
      <c r="T55">
        <v>1912</v>
      </c>
      <c r="U55">
        <f t="shared" si="2"/>
        <v>0</v>
      </c>
      <c r="V55">
        <f t="shared" si="3"/>
        <v>0</v>
      </c>
    </row>
    <row r="56" spans="1:22" x14ac:dyDescent="0.25">
      <c r="A56" s="6">
        <v>1913</v>
      </c>
      <c r="B56" s="7">
        <v>3</v>
      </c>
      <c r="C56" s="7"/>
      <c r="D56" s="7"/>
      <c r="E56" s="7"/>
      <c r="F56" s="7"/>
      <c r="G56" s="7"/>
      <c r="H56" s="7">
        <v>3</v>
      </c>
      <c r="O56">
        <f t="shared" si="1"/>
        <v>1913</v>
      </c>
      <c r="P56">
        <v>0.5</v>
      </c>
      <c r="Q56">
        <f t="shared" si="4"/>
        <v>0</v>
      </c>
      <c r="T56">
        <v>1913</v>
      </c>
      <c r="U56">
        <f t="shared" si="2"/>
        <v>0</v>
      </c>
      <c r="V56">
        <f t="shared" si="3"/>
        <v>0</v>
      </c>
    </row>
    <row r="57" spans="1:22" x14ac:dyDescent="0.25">
      <c r="A57" s="6">
        <v>1915</v>
      </c>
      <c r="B57" s="7">
        <v>1</v>
      </c>
      <c r="C57" s="7"/>
      <c r="D57" s="7"/>
      <c r="E57" s="7">
        <v>2</v>
      </c>
      <c r="F57" s="7"/>
      <c r="G57" s="7"/>
      <c r="H57" s="7">
        <v>3</v>
      </c>
      <c r="O57">
        <f t="shared" si="1"/>
        <v>1915</v>
      </c>
      <c r="P57">
        <v>0.5</v>
      </c>
      <c r="Q57">
        <f t="shared" si="4"/>
        <v>0.66666666666666663</v>
      </c>
      <c r="T57">
        <v>1915</v>
      </c>
      <c r="U57">
        <f t="shared" si="2"/>
        <v>2</v>
      </c>
      <c r="V57">
        <f t="shared" si="3"/>
        <v>2</v>
      </c>
    </row>
    <row r="58" spans="1:22" x14ac:dyDescent="0.25">
      <c r="A58" s="6">
        <v>1916</v>
      </c>
      <c r="B58" s="7">
        <v>2</v>
      </c>
      <c r="C58" s="7">
        <v>1</v>
      </c>
      <c r="D58" s="7">
        <v>2</v>
      </c>
      <c r="E58" s="7"/>
      <c r="F58" s="7"/>
      <c r="G58" s="7"/>
      <c r="H58" s="7">
        <v>5</v>
      </c>
      <c r="O58">
        <f t="shared" si="1"/>
        <v>1916</v>
      </c>
      <c r="P58">
        <v>0.5</v>
      </c>
      <c r="Q58">
        <f t="shared" si="4"/>
        <v>0.4</v>
      </c>
      <c r="T58">
        <v>1916</v>
      </c>
      <c r="U58">
        <f t="shared" si="2"/>
        <v>2</v>
      </c>
      <c r="V58">
        <f t="shared" si="3"/>
        <v>2</v>
      </c>
    </row>
    <row r="59" spans="1:22" x14ac:dyDescent="0.25">
      <c r="A59" s="6">
        <v>1917</v>
      </c>
      <c r="B59" s="7"/>
      <c r="C59" s="7"/>
      <c r="D59" s="7">
        <v>1</v>
      </c>
      <c r="E59" s="7"/>
      <c r="F59" s="7"/>
      <c r="G59" s="7"/>
      <c r="H59" s="7">
        <v>1</v>
      </c>
      <c r="O59">
        <f t="shared" si="1"/>
        <v>1917</v>
      </c>
      <c r="P59">
        <v>0.5</v>
      </c>
      <c r="Q59">
        <f t="shared" si="4"/>
        <v>1</v>
      </c>
      <c r="T59">
        <v>1917</v>
      </c>
      <c r="U59">
        <f t="shared" si="2"/>
        <v>1</v>
      </c>
      <c r="V59">
        <f t="shared" si="3"/>
        <v>1</v>
      </c>
    </row>
    <row r="60" spans="1:22" x14ac:dyDescent="0.25">
      <c r="A60" s="6">
        <v>1918</v>
      </c>
      <c r="B60" s="7"/>
      <c r="C60" s="7"/>
      <c r="D60" s="7">
        <v>2</v>
      </c>
      <c r="E60" s="7"/>
      <c r="F60" s="7"/>
      <c r="G60" s="7"/>
      <c r="H60" s="7">
        <v>2</v>
      </c>
      <c r="O60">
        <f t="shared" si="1"/>
        <v>1918</v>
      </c>
      <c r="P60">
        <v>0.5</v>
      </c>
      <c r="Q60">
        <f t="shared" si="4"/>
        <v>1</v>
      </c>
      <c r="T60">
        <v>1918</v>
      </c>
      <c r="U60">
        <f t="shared" si="2"/>
        <v>2</v>
      </c>
      <c r="V60">
        <f t="shared" si="3"/>
        <v>2</v>
      </c>
    </row>
    <row r="61" spans="1:22" x14ac:dyDescent="0.25">
      <c r="A61" s="6">
        <v>1919</v>
      </c>
      <c r="B61" s="7"/>
      <c r="C61" s="7"/>
      <c r="D61" s="7"/>
      <c r="E61" s="7">
        <v>1</v>
      </c>
      <c r="F61" s="7"/>
      <c r="G61" s="7"/>
      <c r="H61" s="7">
        <v>1</v>
      </c>
      <c r="O61">
        <f t="shared" si="1"/>
        <v>1919</v>
      </c>
      <c r="P61">
        <v>0.5</v>
      </c>
      <c r="Q61">
        <f t="shared" si="4"/>
        <v>1</v>
      </c>
      <c r="T61">
        <v>1919</v>
      </c>
      <c r="U61">
        <f t="shared" si="2"/>
        <v>1</v>
      </c>
      <c r="V61">
        <f t="shared" si="3"/>
        <v>1</v>
      </c>
    </row>
    <row r="62" spans="1:22" x14ac:dyDescent="0.25">
      <c r="A62" s="6">
        <v>1920</v>
      </c>
      <c r="B62" s="7">
        <v>1</v>
      </c>
      <c r="C62" s="7">
        <v>1</v>
      </c>
      <c r="D62" s="7"/>
      <c r="E62" s="7"/>
      <c r="F62" s="7"/>
      <c r="G62" s="7"/>
      <c r="H62" s="7">
        <v>2</v>
      </c>
      <c r="O62">
        <f t="shared" si="1"/>
        <v>1920</v>
      </c>
      <c r="P62">
        <v>0.5</v>
      </c>
      <c r="Q62">
        <f t="shared" si="4"/>
        <v>0</v>
      </c>
      <c r="T62">
        <v>1920</v>
      </c>
      <c r="U62">
        <f t="shared" si="2"/>
        <v>0</v>
      </c>
      <c r="V62">
        <f t="shared" si="3"/>
        <v>0</v>
      </c>
    </row>
    <row r="63" spans="1:22" x14ac:dyDescent="0.25">
      <c r="A63" s="6">
        <v>1921</v>
      </c>
      <c r="B63" s="7"/>
      <c r="C63" s="7">
        <v>1</v>
      </c>
      <c r="D63" s="7">
        <v>1</v>
      </c>
      <c r="E63" s="7"/>
      <c r="F63" s="7"/>
      <c r="G63" s="7"/>
      <c r="H63" s="7">
        <v>2</v>
      </c>
      <c r="O63">
        <f t="shared" si="1"/>
        <v>1921</v>
      </c>
      <c r="P63">
        <v>0.5</v>
      </c>
      <c r="Q63">
        <f t="shared" si="4"/>
        <v>0.5</v>
      </c>
      <c r="T63">
        <v>1921</v>
      </c>
      <c r="U63">
        <f t="shared" si="2"/>
        <v>1</v>
      </c>
      <c r="V63">
        <f t="shared" si="3"/>
        <v>1</v>
      </c>
    </row>
    <row r="64" spans="1:22" x14ac:dyDescent="0.25">
      <c r="A64" s="6">
        <v>1923</v>
      </c>
      <c r="B64" s="7">
        <v>1</v>
      </c>
      <c r="C64" s="7"/>
      <c r="D64" s="7"/>
      <c r="E64" s="7"/>
      <c r="F64" s="7"/>
      <c r="G64" s="7"/>
      <c r="H64" s="7">
        <v>1</v>
      </c>
      <c r="O64">
        <f t="shared" si="1"/>
        <v>1923</v>
      </c>
      <c r="P64">
        <v>0.5</v>
      </c>
      <c r="Q64">
        <f t="shared" si="4"/>
        <v>0</v>
      </c>
      <c r="T64">
        <v>1923</v>
      </c>
      <c r="U64">
        <f t="shared" si="2"/>
        <v>0</v>
      </c>
      <c r="V64">
        <f t="shared" si="3"/>
        <v>0</v>
      </c>
    </row>
    <row r="65" spans="1:22" x14ac:dyDescent="0.25">
      <c r="A65" s="6">
        <v>1924</v>
      </c>
      <c r="B65" s="7">
        <v>2</v>
      </c>
      <c r="C65" s="7"/>
      <c r="D65" s="7"/>
      <c r="E65" s="7"/>
      <c r="F65" s="7"/>
      <c r="G65" s="7"/>
      <c r="H65" s="7">
        <v>2</v>
      </c>
      <c r="O65">
        <f t="shared" si="1"/>
        <v>1924</v>
      </c>
      <c r="P65">
        <v>0.5</v>
      </c>
      <c r="Q65">
        <f t="shared" si="4"/>
        <v>0</v>
      </c>
      <c r="T65">
        <v>1924</v>
      </c>
      <c r="U65">
        <f t="shared" si="2"/>
        <v>0</v>
      </c>
      <c r="V65">
        <f t="shared" si="3"/>
        <v>0</v>
      </c>
    </row>
    <row r="66" spans="1:22" x14ac:dyDescent="0.25">
      <c r="A66" s="6">
        <v>1926</v>
      </c>
      <c r="B66" s="7"/>
      <c r="C66" s="7">
        <v>1</v>
      </c>
      <c r="D66" s="7">
        <v>1</v>
      </c>
      <c r="E66" s="7">
        <v>1</v>
      </c>
      <c r="F66" s="7"/>
      <c r="G66" s="7"/>
      <c r="H66" s="7">
        <v>3</v>
      </c>
      <c r="O66">
        <f t="shared" si="1"/>
        <v>1926</v>
      </c>
      <c r="P66">
        <v>0.5</v>
      </c>
      <c r="Q66">
        <f t="shared" si="4"/>
        <v>0.66666666666666663</v>
      </c>
      <c r="T66">
        <v>1926</v>
      </c>
      <c r="U66">
        <f t="shared" si="2"/>
        <v>2</v>
      </c>
      <c r="V66">
        <f t="shared" si="3"/>
        <v>2</v>
      </c>
    </row>
    <row r="67" spans="1:22" x14ac:dyDescent="0.25">
      <c r="A67" s="6">
        <v>1928</v>
      </c>
      <c r="B67" s="7"/>
      <c r="C67" s="7">
        <v>1</v>
      </c>
      <c r="D67" s="7"/>
      <c r="E67" s="7">
        <v>1</v>
      </c>
      <c r="F67" s="7"/>
      <c r="G67" s="7"/>
      <c r="H67" s="7">
        <v>2</v>
      </c>
      <c r="O67">
        <f t="shared" si="1"/>
        <v>1928</v>
      </c>
      <c r="P67">
        <v>0.5</v>
      </c>
      <c r="Q67">
        <f t="shared" si="4"/>
        <v>0.5</v>
      </c>
      <c r="T67">
        <v>1928</v>
      </c>
      <c r="U67">
        <f t="shared" si="2"/>
        <v>1</v>
      </c>
      <c r="V67">
        <f t="shared" si="3"/>
        <v>1</v>
      </c>
    </row>
    <row r="68" spans="1:22" x14ac:dyDescent="0.25">
      <c r="A68" s="6">
        <v>1929</v>
      </c>
      <c r="B68" s="7">
        <v>1</v>
      </c>
      <c r="C68" s="7"/>
      <c r="D68" s="7">
        <v>1</v>
      </c>
      <c r="E68" s="7"/>
      <c r="F68" s="7"/>
      <c r="G68" s="7"/>
      <c r="H68" s="7">
        <v>2</v>
      </c>
      <c r="O68">
        <f t="shared" si="1"/>
        <v>1929</v>
      </c>
      <c r="P68">
        <v>0.5</v>
      </c>
      <c r="Q68">
        <f t="shared" si="4"/>
        <v>0.5</v>
      </c>
      <c r="T68">
        <v>1929</v>
      </c>
      <c r="U68">
        <f t="shared" si="2"/>
        <v>1</v>
      </c>
      <c r="V68">
        <f t="shared" si="3"/>
        <v>1</v>
      </c>
    </row>
    <row r="69" spans="1:22" x14ac:dyDescent="0.25">
      <c r="A69" s="6">
        <v>1932</v>
      </c>
      <c r="B69" s="7">
        <v>1</v>
      </c>
      <c r="C69" s="7"/>
      <c r="D69" s="7"/>
      <c r="E69" s="7">
        <v>1</v>
      </c>
      <c r="F69" s="7"/>
      <c r="G69" s="7"/>
      <c r="H69" s="7">
        <v>2</v>
      </c>
      <c r="O69">
        <f t="shared" si="1"/>
        <v>1932</v>
      </c>
      <c r="P69">
        <v>0.5</v>
      </c>
      <c r="Q69">
        <f t="shared" ref="Q69:Q100" si="5">SUM(D69:F69)/SUM(B69:F69)</f>
        <v>0.5</v>
      </c>
      <c r="T69">
        <v>1932</v>
      </c>
      <c r="U69">
        <f t="shared" si="2"/>
        <v>1</v>
      </c>
      <c r="V69">
        <f t="shared" si="3"/>
        <v>1</v>
      </c>
    </row>
    <row r="70" spans="1:22" x14ac:dyDescent="0.25">
      <c r="A70" s="6">
        <v>1933</v>
      </c>
      <c r="B70" s="7"/>
      <c r="C70" s="7">
        <v>2</v>
      </c>
      <c r="D70" s="7">
        <v>3</v>
      </c>
      <c r="E70" s="7"/>
      <c r="F70" s="7"/>
      <c r="G70" s="7"/>
      <c r="H70" s="7">
        <v>5</v>
      </c>
      <c r="O70">
        <f t="shared" ref="O70:O133" si="6">A70</f>
        <v>1933</v>
      </c>
      <c r="P70">
        <v>0.5</v>
      </c>
      <c r="Q70">
        <f t="shared" si="5"/>
        <v>0.6</v>
      </c>
      <c r="T70">
        <v>1933</v>
      </c>
      <c r="U70">
        <f t="shared" ref="U70:U133" si="7">SUM(D70:G70)</f>
        <v>3</v>
      </c>
      <c r="V70">
        <f t="shared" ref="V70:V133" si="8">SUM(D70:G70)</f>
        <v>3</v>
      </c>
    </row>
    <row r="71" spans="1:22" x14ac:dyDescent="0.25">
      <c r="A71" s="6">
        <v>1934</v>
      </c>
      <c r="B71" s="7"/>
      <c r="C71" s="7">
        <v>1</v>
      </c>
      <c r="D71" s="7">
        <v>1</v>
      </c>
      <c r="E71" s="7"/>
      <c r="F71" s="7"/>
      <c r="G71" s="7"/>
      <c r="H71" s="7">
        <v>2</v>
      </c>
      <c r="O71">
        <f t="shared" si="6"/>
        <v>1934</v>
      </c>
      <c r="P71">
        <v>0.5</v>
      </c>
      <c r="Q71">
        <f t="shared" si="5"/>
        <v>0.5</v>
      </c>
      <c r="T71">
        <v>1934</v>
      </c>
      <c r="U71">
        <f t="shared" si="7"/>
        <v>1</v>
      </c>
      <c r="V71">
        <f t="shared" si="8"/>
        <v>1</v>
      </c>
    </row>
    <row r="72" spans="1:22" x14ac:dyDescent="0.25">
      <c r="A72" s="6">
        <v>1935</v>
      </c>
      <c r="B72" s="7"/>
      <c r="C72" s="7">
        <v>1</v>
      </c>
      <c r="D72" s="7"/>
      <c r="E72" s="7"/>
      <c r="F72" s="7">
        <v>1</v>
      </c>
      <c r="G72" s="7"/>
      <c r="H72" s="7">
        <v>2</v>
      </c>
      <c r="O72">
        <f t="shared" si="6"/>
        <v>1935</v>
      </c>
      <c r="P72">
        <v>0.5</v>
      </c>
      <c r="Q72">
        <f t="shared" si="5"/>
        <v>0.5</v>
      </c>
      <c r="T72">
        <v>1935</v>
      </c>
      <c r="U72">
        <f t="shared" si="7"/>
        <v>1</v>
      </c>
      <c r="V72">
        <f t="shared" si="8"/>
        <v>1</v>
      </c>
    </row>
    <row r="73" spans="1:22" x14ac:dyDescent="0.25">
      <c r="A73" s="6">
        <v>1936</v>
      </c>
      <c r="B73" s="7">
        <v>1</v>
      </c>
      <c r="C73" s="7">
        <v>1</v>
      </c>
      <c r="D73" s="7">
        <v>1</v>
      </c>
      <c r="E73" s="7"/>
      <c r="F73" s="7"/>
      <c r="G73" s="7"/>
      <c r="H73" s="7">
        <v>3</v>
      </c>
      <c r="O73">
        <f t="shared" si="6"/>
        <v>1936</v>
      </c>
      <c r="P73">
        <v>0.5</v>
      </c>
      <c r="Q73">
        <f t="shared" si="5"/>
        <v>0.33333333333333331</v>
      </c>
      <c r="T73">
        <v>1936</v>
      </c>
      <c r="U73">
        <f t="shared" si="7"/>
        <v>1</v>
      </c>
      <c r="V73">
        <f t="shared" si="8"/>
        <v>1</v>
      </c>
    </row>
    <row r="74" spans="1:22" x14ac:dyDescent="0.25">
      <c r="A74" s="6">
        <v>1938</v>
      </c>
      <c r="B74" s="7">
        <v>1</v>
      </c>
      <c r="C74" s="7"/>
      <c r="D74" s="7">
        <v>1</v>
      </c>
      <c r="E74" s="7"/>
      <c r="F74" s="7"/>
      <c r="G74" s="7"/>
      <c r="H74" s="7">
        <v>2</v>
      </c>
      <c r="O74">
        <f t="shared" si="6"/>
        <v>1938</v>
      </c>
      <c r="P74">
        <v>0.5</v>
      </c>
      <c r="Q74">
        <f t="shared" si="5"/>
        <v>0.5</v>
      </c>
      <c r="T74">
        <v>1938</v>
      </c>
      <c r="U74">
        <f t="shared" si="7"/>
        <v>1</v>
      </c>
      <c r="V74">
        <f t="shared" si="8"/>
        <v>1</v>
      </c>
    </row>
    <row r="75" spans="1:22" x14ac:dyDescent="0.25">
      <c r="A75" s="6">
        <v>1939</v>
      </c>
      <c r="B75" s="7">
        <v>1</v>
      </c>
      <c r="C75" s="7"/>
      <c r="D75" s="7"/>
      <c r="E75" s="7"/>
      <c r="F75" s="7"/>
      <c r="G75" s="7"/>
      <c r="H75" s="7">
        <v>1</v>
      </c>
      <c r="O75">
        <f t="shared" si="6"/>
        <v>1939</v>
      </c>
      <c r="P75">
        <v>0.5</v>
      </c>
      <c r="Q75">
        <f t="shared" si="5"/>
        <v>0</v>
      </c>
      <c r="T75">
        <v>1939</v>
      </c>
      <c r="U75">
        <f t="shared" si="7"/>
        <v>0</v>
      </c>
      <c r="V75">
        <f t="shared" si="8"/>
        <v>0</v>
      </c>
    </row>
    <row r="76" spans="1:22" x14ac:dyDescent="0.25">
      <c r="A76" s="6">
        <v>1940</v>
      </c>
      <c r="B76" s="7"/>
      <c r="C76" s="7">
        <v>2</v>
      </c>
      <c r="D76" s="7"/>
      <c r="E76" s="7"/>
      <c r="F76" s="7"/>
      <c r="G76" s="7"/>
      <c r="H76" s="7">
        <v>2</v>
      </c>
      <c r="O76">
        <f t="shared" si="6"/>
        <v>1940</v>
      </c>
      <c r="P76">
        <v>0.5</v>
      </c>
      <c r="Q76">
        <f t="shared" si="5"/>
        <v>0</v>
      </c>
      <c r="T76">
        <v>1940</v>
      </c>
      <c r="U76">
        <f t="shared" si="7"/>
        <v>0</v>
      </c>
      <c r="V76">
        <f t="shared" si="8"/>
        <v>0</v>
      </c>
    </row>
    <row r="77" spans="1:22" x14ac:dyDescent="0.25">
      <c r="A77" s="6">
        <v>1941</v>
      </c>
      <c r="B77" s="7"/>
      <c r="C77" s="7">
        <v>1</v>
      </c>
      <c r="D77" s="7">
        <v>1</v>
      </c>
      <c r="E77" s="7"/>
      <c r="F77" s="7"/>
      <c r="G77" s="7"/>
      <c r="H77" s="7">
        <v>2</v>
      </c>
      <c r="O77">
        <f t="shared" si="6"/>
        <v>1941</v>
      </c>
      <c r="P77">
        <v>0.5</v>
      </c>
      <c r="Q77">
        <f t="shared" si="5"/>
        <v>0.5</v>
      </c>
      <c r="T77">
        <v>1941</v>
      </c>
      <c r="U77">
        <f t="shared" si="7"/>
        <v>1</v>
      </c>
      <c r="V77">
        <f t="shared" si="8"/>
        <v>1</v>
      </c>
    </row>
    <row r="78" spans="1:22" x14ac:dyDescent="0.25">
      <c r="A78" s="6">
        <v>1942</v>
      </c>
      <c r="B78" s="7">
        <v>1</v>
      </c>
      <c r="C78" s="7"/>
      <c r="D78" s="7">
        <v>1</v>
      </c>
      <c r="E78" s="7"/>
      <c r="F78" s="7"/>
      <c r="G78" s="7"/>
      <c r="H78" s="7">
        <v>2</v>
      </c>
      <c r="O78">
        <f t="shared" si="6"/>
        <v>1942</v>
      </c>
      <c r="P78">
        <v>0.5</v>
      </c>
      <c r="Q78">
        <f t="shared" si="5"/>
        <v>0.5</v>
      </c>
      <c r="T78">
        <v>1942</v>
      </c>
      <c r="U78">
        <f t="shared" si="7"/>
        <v>1</v>
      </c>
      <c r="V78">
        <f t="shared" si="8"/>
        <v>1</v>
      </c>
    </row>
    <row r="79" spans="1:22" x14ac:dyDescent="0.25">
      <c r="A79" s="6">
        <v>1943</v>
      </c>
      <c r="B79" s="7"/>
      <c r="C79" s="7">
        <v>1</v>
      </c>
      <c r="D79" s="7"/>
      <c r="E79" s="7"/>
      <c r="F79" s="7"/>
      <c r="G79" s="7"/>
      <c r="H79" s="7">
        <v>1</v>
      </c>
      <c r="O79">
        <f t="shared" si="6"/>
        <v>1943</v>
      </c>
      <c r="P79">
        <v>0.5</v>
      </c>
      <c r="Q79">
        <f t="shared" si="5"/>
        <v>0</v>
      </c>
      <c r="T79">
        <v>1943</v>
      </c>
      <c r="U79">
        <f t="shared" si="7"/>
        <v>0</v>
      </c>
      <c r="V79">
        <f t="shared" si="8"/>
        <v>0</v>
      </c>
    </row>
    <row r="80" spans="1:22" x14ac:dyDescent="0.25">
      <c r="A80" s="6">
        <v>1944</v>
      </c>
      <c r="B80" s="7">
        <v>1</v>
      </c>
      <c r="C80" s="7"/>
      <c r="D80" s="7">
        <v>2</v>
      </c>
      <c r="E80" s="7"/>
      <c r="F80" s="7"/>
      <c r="G80" s="7"/>
      <c r="H80" s="7">
        <v>3</v>
      </c>
      <c r="O80">
        <f t="shared" si="6"/>
        <v>1944</v>
      </c>
      <c r="P80">
        <v>0.5</v>
      </c>
      <c r="Q80">
        <f t="shared" si="5"/>
        <v>0.66666666666666663</v>
      </c>
      <c r="T80">
        <v>1944</v>
      </c>
      <c r="U80">
        <f t="shared" si="7"/>
        <v>2</v>
      </c>
      <c r="V80">
        <f t="shared" si="8"/>
        <v>2</v>
      </c>
    </row>
    <row r="81" spans="1:22" x14ac:dyDescent="0.25">
      <c r="A81" s="6">
        <v>1945</v>
      </c>
      <c r="B81" s="7">
        <v>1</v>
      </c>
      <c r="C81" s="7">
        <v>1</v>
      </c>
      <c r="D81" s="7">
        <v>1</v>
      </c>
      <c r="E81" s="7"/>
      <c r="F81" s="7"/>
      <c r="G81" s="7"/>
      <c r="H81" s="7">
        <v>3</v>
      </c>
      <c r="O81">
        <f t="shared" si="6"/>
        <v>1945</v>
      </c>
      <c r="P81">
        <v>0.5</v>
      </c>
      <c r="Q81">
        <f t="shared" si="5"/>
        <v>0.33333333333333331</v>
      </c>
      <c r="T81">
        <v>1945</v>
      </c>
      <c r="U81">
        <f t="shared" si="7"/>
        <v>1</v>
      </c>
      <c r="V81">
        <f t="shared" si="8"/>
        <v>1</v>
      </c>
    </row>
    <row r="82" spans="1:22" x14ac:dyDescent="0.25">
      <c r="A82" s="6">
        <v>1946</v>
      </c>
      <c r="B82" s="7">
        <v>1</v>
      </c>
      <c r="C82" s="7"/>
      <c r="D82" s="7"/>
      <c r="E82" s="7"/>
      <c r="F82" s="7"/>
      <c r="G82" s="7"/>
      <c r="H82" s="7">
        <v>1</v>
      </c>
      <c r="O82">
        <f t="shared" si="6"/>
        <v>1946</v>
      </c>
      <c r="P82">
        <v>0.5</v>
      </c>
      <c r="Q82">
        <f t="shared" si="5"/>
        <v>0</v>
      </c>
      <c r="T82">
        <v>1946</v>
      </c>
      <c r="U82">
        <f t="shared" si="7"/>
        <v>0</v>
      </c>
      <c r="V82">
        <f t="shared" si="8"/>
        <v>0</v>
      </c>
    </row>
    <row r="83" spans="1:22" x14ac:dyDescent="0.25">
      <c r="A83" s="6">
        <v>1947</v>
      </c>
      <c r="B83" s="7">
        <v>1</v>
      </c>
      <c r="C83" s="7">
        <v>1</v>
      </c>
      <c r="D83" s="7"/>
      <c r="E83" s="7">
        <v>1</v>
      </c>
      <c r="F83" s="7"/>
      <c r="G83" s="7"/>
      <c r="H83" s="7">
        <v>3</v>
      </c>
      <c r="O83">
        <f t="shared" si="6"/>
        <v>1947</v>
      </c>
      <c r="P83">
        <v>0.5</v>
      </c>
      <c r="Q83">
        <f t="shared" si="5"/>
        <v>0.33333333333333331</v>
      </c>
      <c r="T83">
        <v>1947</v>
      </c>
      <c r="U83">
        <f t="shared" si="7"/>
        <v>1</v>
      </c>
      <c r="V83">
        <f t="shared" si="8"/>
        <v>1</v>
      </c>
    </row>
    <row r="84" spans="1:22" x14ac:dyDescent="0.25">
      <c r="A84" s="6">
        <v>1948</v>
      </c>
      <c r="B84" s="7">
        <v>1</v>
      </c>
      <c r="C84" s="7">
        <v>1</v>
      </c>
      <c r="D84" s="7">
        <v>1</v>
      </c>
      <c r="E84" s="7"/>
      <c r="F84" s="7"/>
      <c r="G84" s="7"/>
      <c r="H84" s="7">
        <v>3</v>
      </c>
      <c r="O84">
        <f t="shared" si="6"/>
        <v>1948</v>
      </c>
      <c r="P84">
        <v>0.5</v>
      </c>
      <c r="Q84">
        <f t="shared" si="5"/>
        <v>0.33333333333333331</v>
      </c>
      <c r="T84">
        <v>1948</v>
      </c>
      <c r="U84">
        <f t="shared" si="7"/>
        <v>1</v>
      </c>
      <c r="V84">
        <f t="shared" si="8"/>
        <v>1</v>
      </c>
    </row>
    <row r="85" spans="1:22" x14ac:dyDescent="0.25">
      <c r="A85" s="6">
        <v>1949</v>
      </c>
      <c r="B85" s="7">
        <v>1</v>
      </c>
      <c r="C85" s="7">
        <v>1</v>
      </c>
      <c r="D85" s="7">
        <v>1</v>
      </c>
      <c r="E85" s="7"/>
      <c r="F85" s="7"/>
      <c r="G85" s="7"/>
      <c r="H85" s="7">
        <v>3</v>
      </c>
      <c r="O85">
        <f t="shared" si="6"/>
        <v>1949</v>
      </c>
      <c r="P85">
        <v>0.5</v>
      </c>
      <c r="Q85">
        <f t="shared" si="5"/>
        <v>0.33333333333333331</v>
      </c>
      <c r="T85">
        <v>1949</v>
      </c>
      <c r="U85">
        <f t="shared" si="7"/>
        <v>1</v>
      </c>
      <c r="V85">
        <f t="shared" si="8"/>
        <v>1</v>
      </c>
    </row>
    <row r="86" spans="1:22" x14ac:dyDescent="0.25">
      <c r="A86" s="6">
        <v>1950</v>
      </c>
      <c r="B86" s="7">
        <v>1</v>
      </c>
      <c r="C86" s="7"/>
      <c r="D86" s="7">
        <v>2</v>
      </c>
      <c r="E86" s="7"/>
      <c r="F86" s="7"/>
      <c r="G86" s="7"/>
      <c r="H86" s="7">
        <v>3</v>
      </c>
      <c r="O86">
        <f t="shared" si="6"/>
        <v>1950</v>
      </c>
      <c r="P86">
        <v>0.5</v>
      </c>
      <c r="Q86">
        <f t="shared" si="5"/>
        <v>0.66666666666666663</v>
      </c>
      <c r="T86">
        <v>1950</v>
      </c>
      <c r="U86">
        <f t="shared" si="7"/>
        <v>2</v>
      </c>
      <c r="V86">
        <f t="shared" si="8"/>
        <v>2</v>
      </c>
    </row>
    <row r="87" spans="1:22" x14ac:dyDescent="0.25">
      <c r="A87" s="6">
        <v>1952</v>
      </c>
      <c r="B87" s="7">
        <v>1</v>
      </c>
      <c r="C87" s="7"/>
      <c r="D87" s="7"/>
      <c r="E87" s="7"/>
      <c r="F87" s="7"/>
      <c r="G87" s="7"/>
      <c r="H87" s="7">
        <v>1</v>
      </c>
      <c r="O87">
        <f t="shared" si="6"/>
        <v>1952</v>
      </c>
      <c r="P87">
        <v>0.5</v>
      </c>
      <c r="Q87">
        <f t="shared" si="5"/>
        <v>0</v>
      </c>
      <c r="T87">
        <v>1952</v>
      </c>
      <c r="U87">
        <f t="shared" si="7"/>
        <v>0</v>
      </c>
      <c r="V87">
        <f t="shared" si="8"/>
        <v>0</v>
      </c>
    </row>
    <row r="88" spans="1:22" x14ac:dyDescent="0.25">
      <c r="A88" s="6">
        <v>1953</v>
      </c>
      <c r="B88" s="7">
        <v>3</v>
      </c>
      <c r="C88" s="7"/>
      <c r="D88" s="7"/>
      <c r="E88" s="7"/>
      <c r="F88" s="7"/>
      <c r="G88" s="7"/>
      <c r="H88" s="7">
        <v>3</v>
      </c>
      <c r="O88">
        <f t="shared" si="6"/>
        <v>1953</v>
      </c>
      <c r="P88">
        <v>0.5</v>
      </c>
      <c r="Q88">
        <f t="shared" si="5"/>
        <v>0</v>
      </c>
      <c r="T88">
        <v>1953</v>
      </c>
      <c r="U88">
        <f t="shared" si="7"/>
        <v>0</v>
      </c>
      <c r="V88">
        <f t="shared" si="8"/>
        <v>0</v>
      </c>
    </row>
    <row r="89" spans="1:22" x14ac:dyDescent="0.25">
      <c r="A89" s="6">
        <v>1954</v>
      </c>
      <c r="B89" s="7"/>
      <c r="C89" s="7"/>
      <c r="D89" s="7">
        <v>2</v>
      </c>
      <c r="E89" s="7">
        <v>1</v>
      </c>
      <c r="F89" s="7"/>
      <c r="G89" s="7"/>
      <c r="H89" s="7">
        <v>3</v>
      </c>
      <c r="O89">
        <f t="shared" si="6"/>
        <v>1954</v>
      </c>
      <c r="P89">
        <v>0.5</v>
      </c>
      <c r="Q89">
        <f t="shared" si="5"/>
        <v>1</v>
      </c>
      <c r="T89">
        <v>1954</v>
      </c>
      <c r="U89">
        <f t="shared" si="7"/>
        <v>3</v>
      </c>
      <c r="V89">
        <f t="shared" si="8"/>
        <v>3</v>
      </c>
    </row>
    <row r="90" spans="1:22" x14ac:dyDescent="0.25">
      <c r="A90" s="6">
        <v>1955</v>
      </c>
      <c r="B90" s="7">
        <v>1</v>
      </c>
      <c r="C90" s="7"/>
      <c r="D90" s="7">
        <v>2</v>
      </c>
      <c r="E90" s="7"/>
      <c r="F90" s="7"/>
      <c r="G90" s="7"/>
      <c r="H90" s="7">
        <v>3</v>
      </c>
      <c r="O90">
        <f t="shared" si="6"/>
        <v>1955</v>
      </c>
      <c r="P90">
        <v>0.5</v>
      </c>
      <c r="Q90">
        <f t="shared" si="5"/>
        <v>0.66666666666666663</v>
      </c>
      <c r="T90">
        <v>1955</v>
      </c>
      <c r="U90">
        <f t="shared" si="7"/>
        <v>2</v>
      </c>
      <c r="V90">
        <f t="shared" si="8"/>
        <v>2</v>
      </c>
    </row>
    <row r="91" spans="1:22" x14ac:dyDescent="0.25">
      <c r="A91" s="6">
        <v>1956</v>
      </c>
      <c r="B91" s="7"/>
      <c r="C91" s="7">
        <v>1</v>
      </c>
      <c r="D91" s="7"/>
      <c r="E91" s="7"/>
      <c r="F91" s="7"/>
      <c r="G91" s="7"/>
      <c r="H91" s="7">
        <v>1</v>
      </c>
      <c r="O91">
        <f t="shared" si="6"/>
        <v>1956</v>
      </c>
      <c r="P91">
        <v>0.5</v>
      </c>
      <c r="Q91">
        <f t="shared" si="5"/>
        <v>0</v>
      </c>
      <c r="T91">
        <v>1956</v>
      </c>
      <c r="U91">
        <f t="shared" si="7"/>
        <v>0</v>
      </c>
      <c r="V91">
        <f t="shared" si="8"/>
        <v>0</v>
      </c>
    </row>
    <row r="92" spans="1:22" x14ac:dyDescent="0.25">
      <c r="A92" s="6">
        <v>1957</v>
      </c>
      <c r="B92" s="7"/>
      <c r="C92" s="7"/>
      <c r="D92" s="7"/>
      <c r="E92" s="7">
        <v>1</v>
      </c>
      <c r="F92" s="7"/>
      <c r="G92" s="7"/>
      <c r="H92" s="7">
        <v>1</v>
      </c>
      <c r="O92">
        <f t="shared" si="6"/>
        <v>1957</v>
      </c>
      <c r="P92">
        <v>0.5</v>
      </c>
      <c r="Q92">
        <f t="shared" si="5"/>
        <v>1</v>
      </c>
      <c r="T92">
        <v>1957</v>
      </c>
      <c r="U92">
        <f t="shared" si="7"/>
        <v>1</v>
      </c>
      <c r="V92">
        <f t="shared" si="8"/>
        <v>1</v>
      </c>
    </row>
    <row r="93" spans="1:22" x14ac:dyDescent="0.25">
      <c r="A93" s="6">
        <v>1959</v>
      </c>
      <c r="B93" s="7">
        <v>2</v>
      </c>
      <c r="C93" s="7"/>
      <c r="D93" s="7">
        <v>1</v>
      </c>
      <c r="E93" s="7"/>
      <c r="F93" s="7"/>
      <c r="G93" s="7"/>
      <c r="H93" s="7">
        <v>3</v>
      </c>
      <c r="O93">
        <f t="shared" si="6"/>
        <v>1959</v>
      </c>
      <c r="P93">
        <v>0.5</v>
      </c>
      <c r="Q93">
        <f t="shared" si="5"/>
        <v>0.33333333333333331</v>
      </c>
      <c r="T93">
        <v>1959</v>
      </c>
      <c r="U93">
        <f t="shared" si="7"/>
        <v>1</v>
      </c>
      <c r="V93">
        <f t="shared" si="8"/>
        <v>1</v>
      </c>
    </row>
    <row r="94" spans="1:22" x14ac:dyDescent="0.25">
      <c r="A94" s="6">
        <v>1960</v>
      </c>
      <c r="B94" s="7">
        <v>1</v>
      </c>
      <c r="C94" s="7"/>
      <c r="D94" s="7"/>
      <c r="E94" s="7">
        <v>1</v>
      </c>
      <c r="F94" s="7"/>
      <c r="G94" s="7"/>
      <c r="H94" s="7">
        <v>2</v>
      </c>
      <c r="O94">
        <f t="shared" si="6"/>
        <v>1960</v>
      </c>
      <c r="P94">
        <v>0.5</v>
      </c>
      <c r="Q94">
        <f t="shared" si="5"/>
        <v>0.5</v>
      </c>
      <c r="T94">
        <v>1960</v>
      </c>
      <c r="U94">
        <f t="shared" si="7"/>
        <v>1</v>
      </c>
      <c r="V94">
        <f t="shared" si="8"/>
        <v>1</v>
      </c>
    </row>
    <row r="95" spans="1:22" x14ac:dyDescent="0.25">
      <c r="A95" s="6">
        <v>1961</v>
      </c>
      <c r="B95" s="7"/>
      <c r="C95" s="7"/>
      <c r="D95" s="7"/>
      <c r="E95" s="7">
        <v>1</v>
      </c>
      <c r="F95" s="7"/>
      <c r="G95" s="7"/>
      <c r="H95" s="7">
        <v>1</v>
      </c>
      <c r="O95">
        <f t="shared" si="6"/>
        <v>1961</v>
      </c>
      <c r="P95">
        <v>0.5</v>
      </c>
      <c r="Q95">
        <f t="shared" si="5"/>
        <v>1</v>
      </c>
      <c r="T95">
        <v>1961</v>
      </c>
      <c r="U95">
        <f t="shared" si="7"/>
        <v>1</v>
      </c>
      <c r="V95">
        <f t="shared" si="8"/>
        <v>1</v>
      </c>
    </row>
    <row r="96" spans="1:22" x14ac:dyDescent="0.25">
      <c r="A96" s="6">
        <v>1963</v>
      </c>
      <c r="B96" s="7">
        <v>1</v>
      </c>
      <c r="C96" s="7"/>
      <c r="D96" s="7"/>
      <c r="E96" s="7"/>
      <c r="F96" s="7"/>
      <c r="G96" s="7"/>
      <c r="H96" s="7">
        <v>1</v>
      </c>
      <c r="O96">
        <f t="shared" si="6"/>
        <v>1963</v>
      </c>
      <c r="P96">
        <v>0.5</v>
      </c>
      <c r="Q96">
        <f t="shared" si="5"/>
        <v>0</v>
      </c>
      <c r="T96">
        <v>1963</v>
      </c>
      <c r="U96">
        <f t="shared" si="7"/>
        <v>0</v>
      </c>
      <c r="V96">
        <f t="shared" si="8"/>
        <v>0</v>
      </c>
    </row>
    <row r="97" spans="1:22" x14ac:dyDescent="0.25">
      <c r="A97" s="6">
        <v>1964</v>
      </c>
      <c r="B97" s="7"/>
      <c r="C97" s="7">
        <v>3</v>
      </c>
      <c r="D97" s="7">
        <v>1</v>
      </c>
      <c r="E97" s="7"/>
      <c r="F97" s="7"/>
      <c r="G97" s="7"/>
      <c r="H97" s="7">
        <v>4</v>
      </c>
      <c r="O97">
        <f t="shared" si="6"/>
        <v>1964</v>
      </c>
      <c r="P97">
        <v>0.5</v>
      </c>
      <c r="Q97">
        <f t="shared" si="5"/>
        <v>0.25</v>
      </c>
      <c r="T97">
        <v>1964</v>
      </c>
      <c r="U97">
        <f t="shared" si="7"/>
        <v>1</v>
      </c>
      <c r="V97">
        <f t="shared" si="8"/>
        <v>1</v>
      </c>
    </row>
    <row r="98" spans="1:22" x14ac:dyDescent="0.25">
      <c r="A98" s="6">
        <v>1965</v>
      </c>
      <c r="B98" s="7"/>
      <c r="C98" s="7"/>
      <c r="D98" s="7">
        <v>1</v>
      </c>
      <c r="E98" s="7"/>
      <c r="F98" s="7"/>
      <c r="G98" s="7"/>
      <c r="H98" s="7">
        <v>1</v>
      </c>
      <c r="O98">
        <f t="shared" si="6"/>
        <v>1965</v>
      </c>
      <c r="P98">
        <v>0.5</v>
      </c>
      <c r="Q98">
        <f t="shared" si="5"/>
        <v>1</v>
      </c>
      <c r="T98">
        <v>1965</v>
      </c>
      <c r="U98">
        <f t="shared" si="7"/>
        <v>1</v>
      </c>
      <c r="V98">
        <f t="shared" si="8"/>
        <v>1</v>
      </c>
    </row>
    <row r="99" spans="1:22" x14ac:dyDescent="0.25">
      <c r="A99" s="6">
        <v>1966</v>
      </c>
      <c r="B99" s="7">
        <v>1</v>
      </c>
      <c r="C99" s="7">
        <v>1</v>
      </c>
      <c r="D99" s="7"/>
      <c r="E99" s="7"/>
      <c r="F99" s="7"/>
      <c r="G99" s="7"/>
      <c r="H99" s="7">
        <v>2</v>
      </c>
      <c r="O99">
        <f t="shared" si="6"/>
        <v>1966</v>
      </c>
      <c r="P99">
        <v>0.5</v>
      </c>
      <c r="Q99">
        <f t="shared" si="5"/>
        <v>0</v>
      </c>
      <c r="T99">
        <v>1966</v>
      </c>
      <c r="U99">
        <f t="shared" si="7"/>
        <v>0</v>
      </c>
      <c r="V99">
        <f t="shared" si="8"/>
        <v>0</v>
      </c>
    </row>
    <row r="100" spans="1:22" x14ac:dyDescent="0.25">
      <c r="A100" s="6">
        <v>1967</v>
      </c>
      <c r="B100" s="7"/>
      <c r="C100" s="7"/>
      <c r="D100" s="7">
        <v>1</v>
      </c>
      <c r="E100" s="7"/>
      <c r="F100" s="7"/>
      <c r="G100" s="7"/>
      <c r="H100" s="7">
        <v>1</v>
      </c>
      <c r="O100">
        <f t="shared" si="6"/>
        <v>1967</v>
      </c>
      <c r="P100">
        <v>0.5</v>
      </c>
      <c r="Q100">
        <f t="shared" si="5"/>
        <v>1</v>
      </c>
      <c r="T100">
        <v>1967</v>
      </c>
      <c r="U100">
        <f t="shared" si="7"/>
        <v>1</v>
      </c>
      <c r="V100">
        <f t="shared" si="8"/>
        <v>1</v>
      </c>
    </row>
    <row r="101" spans="1:22" x14ac:dyDescent="0.25">
      <c r="A101" s="6">
        <v>1968</v>
      </c>
      <c r="B101" s="7"/>
      <c r="C101" s="7">
        <v>1</v>
      </c>
      <c r="D101" s="7"/>
      <c r="E101" s="7"/>
      <c r="F101" s="7"/>
      <c r="G101" s="7"/>
      <c r="H101" s="7">
        <v>1</v>
      </c>
      <c r="O101">
        <f t="shared" si="6"/>
        <v>1968</v>
      </c>
      <c r="P101">
        <v>0.5</v>
      </c>
      <c r="Q101">
        <f t="shared" ref="Q101:Q136" si="9">SUM(D101:F101)/SUM(B101:F101)</f>
        <v>0</v>
      </c>
      <c r="T101">
        <v>1968</v>
      </c>
      <c r="U101">
        <f t="shared" si="7"/>
        <v>0</v>
      </c>
      <c r="V101">
        <f t="shared" si="8"/>
        <v>0</v>
      </c>
    </row>
    <row r="102" spans="1:22" x14ac:dyDescent="0.25">
      <c r="A102" s="6">
        <v>1969</v>
      </c>
      <c r="B102" s="7">
        <v>1</v>
      </c>
      <c r="C102" s="7"/>
      <c r="D102" s="7"/>
      <c r="E102" s="7"/>
      <c r="F102" s="7">
        <v>1</v>
      </c>
      <c r="G102" s="7"/>
      <c r="H102" s="7">
        <v>2</v>
      </c>
      <c r="O102">
        <f t="shared" si="6"/>
        <v>1969</v>
      </c>
      <c r="P102">
        <v>0.5</v>
      </c>
      <c r="Q102">
        <f t="shared" si="9"/>
        <v>0.5</v>
      </c>
      <c r="T102">
        <v>1969</v>
      </c>
      <c r="U102">
        <f t="shared" si="7"/>
        <v>1</v>
      </c>
      <c r="V102">
        <f t="shared" si="8"/>
        <v>1</v>
      </c>
    </row>
    <row r="103" spans="1:22" x14ac:dyDescent="0.25">
      <c r="A103" s="6">
        <v>1970</v>
      </c>
      <c r="B103" s="7"/>
      <c r="C103" s="7"/>
      <c r="D103" s="7">
        <v>1</v>
      </c>
      <c r="E103" s="7"/>
      <c r="F103" s="7"/>
      <c r="G103" s="7"/>
      <c r="H103" s="7">
        <v>1</v>
      </c>
      <c r="O103">
        <f t="shared" si="6"/>
        <v>1970</v>
      </c>
      <c r="P103">
        <v>0.5</v>
      </c>
      <c r="Q103">
        <f t="shared" si="9"/>
        <v>1</v>
      </c>
      <c r="T103">
        <v>1970</v>
      </c>
      <c r="U103">
        <f t="shared" si="7"/>
        <v>1</v>
      </c>
      <c r="V103">
        <f t="shared" si="8"/>
        <v>1</v>
      </c>
    </row>
    <row r="104" spans="1:22" x14ac:dyDescent="0.25">
      <c r="A104" s="6">
        <v>1971</v>
      </c>
      <c r="B104" s="7">
        <v>2</v>
      </c>
      <c r="C104" s="7">
        <v>1</v>
      </c>
      <c r="D104" s="7"/>
      <c r="E104" s="7"/>
      <c r="F104" s="7"/>
      <c r="G104" s="7"/>
      <c r="H104" s="7">
        <v>3</v>
      </c>
      <c r="O104">
        <f t="shared" si="6"/>
        <v>1971</v>
      </c>
      <c r="P104">
        <v>0.5</v>
      </c>
      <c r="Q104">
        <f t="shared" si="9"/>
        <v>0</v>
      </c>
      <c r="T104">
        <v>1971</v>
      </c>
      <c r="U104">
        <f t="shared" si="7"/>
        <v>0</v>
      </c>
      <c r="V104">
        <f t="shared" si="8"/>
        <v>0</v>
      </c>
    </row>
    <row r="105" spans="1:22" x14ac:dyDescent="0.25">
      <c r="A105" s="6">
        <v>1972</v>
      </c>
      <c r="B105" s="7">
        <v>1</v>
      </c>
      <c r="C105" s="7"/>
      <c r="D105" s="7"/>
      <c r="E105" s="7"/>
      <c r="F105" s="7"/>
      <c r="G105" s="7"/>
      <c r="H105" s="7">
        <v>1</v>
      </c>
      <c r="O105">
        <f t="shared" si="6"/>
        <v>1972</v>
      </c>
      <c r="P105">
        <v>0.5</v>
      </c>
      <c r="Q105">
        <f t="shared" si="9"/>
        <v>0</v>
      </c>
      <c r="T105">
        <v>1972</v>
      </c>
      <c r="U105">
        <f t="shared" si="7"/>
        <v>0</v>
      </c>
      <c r="V105">
        <f t="shared" si="8"/>
        <v>0</v>
      </c>
    </row>
    <row r="106" spans="1:22" x14ac:dyDescent="0.25">
      <c r="A106" s="6">
        <v>1974</v>
      </c>
      <c r="B106" s="7"/>
      <c r="C106" s="7"/>
      <c r="D106" s="7">
        <v>1</v>
      </c>
      <c r="E106" s="7"/>
      <c r="F106" s="7"/>
      <c r="G106" s="7"/>
      <c r="H106" s="7">
        <v>1</v>
      </c>
      <c r="O106">
        <f t="shared" si="6"/>
        <v>1974</v>
      </c>
      <c r="P106">
        <v>0.5</v>
      </c>
      <c r="Q106">
        <f t="shared" si="9"/>
        <v>1</v>
      </c>
      <c r="T106">
        <v>1974</v>
      </c>
      <c r="U106">
        <f t="shared" si="7"/>
        <v>1</v>
      </c>
      <c r="V106">
        <f t="shared" si="8"/>
        <v>1</v>
      </c>
    </row>
    <row r="107" spans="1:22" x14ac:dyDescent="0.25">
      <c r="A107" s="6">
        <v>1975</v>
      </c>
      <c r="B107" s="7"/>
      <c r="C107" s="7"/>
      <c r="D107" s="7">
        <v>1</v>
      </c>
      <c r="E107" s="7"/>
      <c r="F107" s="7"/>
      <c r="G107" s="7"/>
      <c r="H107" s="7">
        <v>1</v>
      </c>
      <c r="O107">
        <f t="shared" si="6"/>
        <v>1975</v>
      </c>
      <c r="P107">
        <v>0.5</v>
      </c>
      <c r="Q107">
        <f t="shared" si="9"/>
        <v>1</v>
      </c>
      <c r="T107">
        <v>1975</v>
      </c>
      <c r="U107">
        <f t="shared" si="7"/>
        <v>1</v>
      </c>
      <c r="V107">
        <f t="shared" si="8"/>
        <v>1</v>
      </c>
    </row>
    <row r="108" spans="1:22" x14ac:dyDescent="0.25">
      <c r="A108" s="6">
        <v>1976</v>
      </c>
      <c r="B108" s="7">
        <v>1</v>
      </c>
      <c r="C108" s="7"/>
      <c r="D108" s="7"/>
      <c r="E108" s="7"/>
      <c r="F108" s="7"/>
      <c r="G108" s="7"/>
      <c r="H108" s="7">
        <v>1</v>
      </c>
      <c r="O108">
        <f t="shared" si="6"/>
        <v>1976</v>
      </c>
      <c r="P108">
        <v>0.5</v>
      </c>
      <c r="Q108">
        <f t="shared" si="9"/>
        <v>0</v>
      </c>
      <c r="T108">
        <v>1976</v>
      </c>
      <c r="U108">
        <f t="shared" si="7"/>
        <v>0</v>
      </c>
      <c r="V108">
        <f t="shared" si="8"/>
        <v>0</v>
      </c>
    </row>
    <row r="109" spans="1:22" x14ac:dyDescent="0.25">
      <c r="A109" s="6">
        <v>1977</v>
      </c>
      <c r="B109" s="7">
        <v>1</v>
      </c>
      <c r="C109" s="7"/>
      <c r="D109" s="7"/>
      <c r="E109" s="7"/>
      <c r="F109" s="7"/>
      <c r="G109" s="7"/>
      <c r="H109" s="7">
        <v>1</v>
      </c>
      <c r="O109">
        <f t="shared" si="6"/>
        <v>1977</v>
      </c>
      <c r="P109">
        <v>0.5</v>
      </c>
      <c r="Q109">
        <f t="shared" si="9"/>
        <v>0</v>
      </c>
      <c r="T109">
        <v>1977</v>
      </c>
      <c r="U109">
        <f t="shared" si="7"/>
        <v>0</v>
      </c>
      <c r="V109">
        <f t="shared" si="8"/>
        <v>0</v>
      </c>
    </row>
    <row r="110" spans="1:22" x14ac:dyDescent="0.25">
      <c r="A110" s="6">
        <v>1979</v>
      </c>
      <c r="B110" s="7">
        <v>1</v>
      </c>
      <c r="C110" s="7">
        <v>1</v>
      </c>
      <c r="D110" s="7">
        <v>1</v>
      </c>
      <c r="E110" s="7"/>
      <c r="F110" s="7"/>
      <c r="G110" s="7"/>
      <c r="H110" s="7">
        <v>3</v>
      </c>
      <c r="O110">
        <f t="shared" si="6"/>
        <v>1979</v>
      </c>
      <c r="P110">
        <v>0.5</v>
      </c>
      <c r="Q110">
        <f t="shared" si="9"/>
        <v>0.33333333333333331</v>
      </c>
      <c r="T110">
        <v>1979</v>
      </c>
      <c r="U110">
        <f t="shared" si="7"/>
        <v>1</v>
      </c>
      <c r="V110">
        <f t="shared" si="8"/>
        <v>1</v>
      </c>
    </row>
    <row r="111" spans="1:22" x14ac:dyDescent="0.25">
      <c r="A111" s="6">
        <v>1980</v>
      </c>
      <c r="B111" s="7"/>
      <c r="C111" s="7"/>
      <c r="D111" s="7">
        <v>1</v>
      </c>
      <c r="E111" s="7"/>
      <c r="F111" s="7"/>
      <c r="G111" s="7"/>
      <c r="H111" s="7">
        <v>1</v>
      </c>
      <c r="O111">
        <f t="shared" si="6"/>
        <v>1980</v>
      </c>
      <c r="P111">
        <v>0.5</v>
      </c>
      <c r="Q111">
        <f t="shared" si="9"/>
        <v>1</v>
      </c>
      <c r="T111">
        <v>1980</v>
      </c>
      <c r="U111">
        <f t="shared" si="7"/>
        <v>1</v>
      </c>
      <c r="V111">
        <f t="shared" si="8"/>
        <v>1</v>
      </c>
    </row>
    <row r="112" spans="1:22" x14ac:dyDescent="0.25">
      <c r="A112" s="6">
        <v>1983</v>
      </c>
      <c r="B112" s="7"/>
      <c r="C112" s="7"/>
      <c r="D112" s="7">
        <v>1</v>
      </c>
      <c r="E112" s="7"/>
      <c r="F112" s="7"/>
      <c r="G112" s="7"/>
      <c r="H112" s="7">
        <v>1</v>
      </c>
      <c r="O112">
        <f t="shared" si="6"/>
        <v>1983</v>
      </c>
      <c r="P112">
        <v>0.5</v>
      </c>
      <c r="Q112">
        <f t="shared" si="9"/>
        <v>1</v>
      </c>
      <c r="T112">
        <v>1983</v>
      </c>
      <c r="U112">
        <f t="shared" si="7"/>
        <v>1</v>
      </c>
      <c r="V112">
        <f t="shared" si="8"/>
        <v>1</v>
      </c>
    </row>
    <row r="113" spans="1:22" x14ac:dyDescent="0.25">
      <c r="A113" s="6">
        <v>1984</v>
      </c>
      <c r="B113" s="7"/>
      <c r="C113" s="7"/>
      <c r="D113" s="7">
        <v>1</v>
      </c>
      <c r="E113" s="7"/>
      <c r="F113" s="7"/>
      <c r="G113" s="7"/>
      <c r="H113" s="7">
        <v>1</v>
      </c>
      <c r="O113">
        <f t="shared" si="6"/>
        <v>1984</v>
      </c>
      <c r="P113">
        <v>0.5</v>
      </c>
      <c r="Q113">
        <f t="shared" si="9"/>
        <v>1</v>
      </c>
      <c r="T113">
        <v>1984</v>
      </c>
      <c r="U113">
        <f t="shared" si="7"/>
        <v>1</v>
      </c>
      <c r="V113">
        <f t="shared" si="8"/>
        <v>1</v>
      </c>
    </row>
    <row r="114" spans="1:22" x14ac:dyDescent="0.25">
      <c r="A114" s="6">
        <v>1985</v>
      </c>
      <c r="B114" s="7">
        <v>3</v>
      </c>
      <c r="C114" s="7">
        <v>1</v>
      </c>
      <c r="D114" s="7">
        <v>2</v>
      </c>
      <c r="E114" s="7"/>
      <c r="F114" s="7"/>
      <c r="G114" s="7"/>
      <c r="H114" s="7">
        <v>6</v>
      </c>
      <c r="O114">
        <f t="shared" si="6"/>
        <v>1985</v>
      </c>
      <c r="P114">
        <v>0.5</v>
      </c>
      <c r="Q114">
        <f t="shared" si="9"/>
        <v>0.33333333333333331</v>
      </c>
      <c r="T114">
        <v>1985</v>
      </c>
      <c r="U114">
        <f t="shared" si="7"/>
        <v>2</v>
      </c>
      <c r="V114">
        <f t="shared" si="8"/>
        <v>2</v>
      </c>
    </row>
    <row r="115" spans="1:22" x14ac:dyDescent="0.25">
      <c r="A115" s="6">
        <v>1986</v>
      </c>
      <c r="B115" s="7">
        <v>2</v>
      </c>
      <c r="C115" s="7"/>
      <c r="D115" s="7"/>
      <c r="E115" s="7"/>
      <c r="F115" s="7"/>
      <c r="G115" s="7"/>
      <c r="H115" s="7">
        <v>2</v>
      </c>
      <c r="O115">
        <f t="shared" si="6"/>
        <v>1986</v>
      </c>
      <c r="P115">
        <v>0.5</v>
      </c>
      <c r="Q115">
        <f t="shared" si="9"/>
        <v>0</v>
      </c>
      <c r="T115">
        <v>1986</v>
      </c>
      <c r="U115">
        <f t="shared" si="7"/>
        <v>0</v>
      </c>
      <c r="V115">
        <f t="shared" si="8"/>
        <v>0</v>
      </c>
    </row>
    <row r="116" spans="1:22" x14ac:dyDescent="0.25">
      <c r="A116" s="6">
        <v>1987</v>
      </c>
      <c r="B116" s="7">
        <v>1</v>
      </c>
      <c r="C116" s="7"/>
      <c r="D116" s="7"/>
      <c r="E116" s="7"/>
      <c r="F116" s="7"/>
      <c r="G116" s="7"/>
      <c r="H116" s="7">
        <v>1</v>
      </c>
      <c r="O116">
        <f t="shared" si="6"/>
        <v>1987</v>
      </c>
      <c r="P116">
        <v>0.5</v>
      </c>
      <c r="Q116">
        <f t="shared" si="9"/>
        <v>0</v>
      </c>
      <c r="T116">
        <v>1987</v>
      </c>
      <c r="U116">
        <f t="shared" si="7"/>
        <v>0</v>
      </c>
      <c r="V116">
        <f t="shared" si="8"/>
        <v>0</v>
      </c>
    </row>
    <row r="117" spans="1:22" x14ac:dyDescent="0.25">
      <c r="A117" s="6">
        <v>1988</v>
      </c>
      <c r="B117" s="7">
        <v>1</v>
      </c>
      <c r="C117" s="7"/>
      <c r="D117" s="7"/>
      <c r="E117" s="7"/>
      <c r="F117" s="7"/>
      <c r="G117" s="7"/>
      <c r="H117" s="7">
        <v>1</v>
      </c>
      <c r="O117">
        <f t="shared" si="6"/>
        <v>1988</v>
      </c>
      <c r="P117">
        <v>0.5</v>
      </c>
      <c r="Q117">
        <f t="shared" si="9"/>
        <v>0</v>
      </c>
      <c r="T117">
        <v>1988</v>
      </c>
      <c r="U117">
        <f t="shared" si="7"/>
        <v>0</v>
      </c>
      <c r="V117">
        <f t="shared" si="8"/>
        <v>0</v>
      </c>
    </row>
    <row r="118" spans="1:22" x14ac:dyDescent="0.25">
      <c r="A118" s="6">
        <v>1989</v>
      </c>
      <c r="B118" s="7">
        <v>2</v>
      </c>
      <c r="C118" s="7"/>
      <c r="D118" s="7"/>
      <c r="E118" s="7">
        <v>1</v>
      </c>
      <c r="F118" s="7"/>
      <c r="G118" s="7"/>
      <c r="H118" s="7">
        <v>3</v>
      </c>
      <c r="O118">
        <f t="shared" si="6"/>
        <v>1989</v>
      </c>
      <c r="P118">
        <v>0.5</v>
      </c>
      <c r="Q118">
        <f t="shared" si="9"/>
        <v>0.33333333333333331</v>
      </c>
      <c r="T118">
        <v>1989</v>
      </c>
      <c r="U118">
        <f t="shared" si="7"/>
        <v>1</v>
      </c>
      <c r="V118">
        <f t="shared" si="8"/>
        <v>1</v>
      </c>
    </row>
    <row r="119" spans="1:22" x14ac:dyDescent="0.25">
      <c r="A119" s="6">
        <v>1991</v>
      </c>
      <c r="B119" s="7"/>
      <c r="C119" s="7">
        <v>1</v>
      </c>
      <c r="D119" s="7"/>
      <c r="E119" s="7"/>
      <c r="F119" s="7"/>
      <c r="G119" s="7"/>
      <c r="H119" s="7">
        <v>1</v>
      </c>
      <c r="O119">
        <f t="shared" si="6"/>
        <v>1991</v>
      </c>
      <c r="P119">
        <v>0.5</v>
      </c>
      <c r="Q119">
        <f t="shared" si="9"/>
        <v>0</v>
      </c>
      <c r="T119">
        <v>1991</v>
      </c>
      <c r="U119">
        <f t="shared" si="7"/>
        <v>0</v>
      </c>
      <c r="V119">
        <f t="shared" si="8"/>
        <v>0</v>
      </c>
    </row>
    <row r="120" spans="1:22" x14ac:dyDescent="0.25">
      <c r="A120" s="6">
        <v>1992</v>
      </c>
      <c r="B120" s="7"/>
      <c r="C120" s="7"/>
      <c r="D120" s="7"/>
      <c r="E120" s="7"/>
      <c r="F120" s="7">
        <v>1</v>
      </c>
      <c r="G120" s="7"/>
      <c r="H120" s="7">
        <v>1</v>
      </c>
      <c r="O120">
        <f t="shared" si="6"/>
        <v>1992</v>
      </c>
      <c r="P120">
        <v>0.5</v>
      </c>
      <c r="Q120">
        <f t="shared" si="9"/>
        <v>1</v>
      </c>
      <c r="T120">
        <v>1992</v>
      </c>
      <c r="U120">
        <f t="shared" si="7"/>
        <v>1</v>
      </c>
      <c r="V120">
        <f t="shared" si="8"/>
        <v>1</v>
      </c>
    </row>
    <row r="121" spans="1:22" x14ac:dyDescent="0.25">
      <c r="A121" s="6">
        <v>1993</v>
      </c>
      <c r="B121" s="7"/>
      <c r="C121" s="7"/>
      <c r="D121" s="7">
        <v>1</v>
      </c>
      <c r="E121" s="7"/>
      <c r="F121" s="7"/>
      <c r="G121" s="7"/>
      <c r="H121" s="7">
        <v>1</v>
      </c>
      <c r="O121">
        <f t="shared" si="6"/>
        <v>1993</v>
      </c>
      <c r="P121">
        <v>0.5</v>
      </c>
      <c r="Q121">
        <f t="shared" si="9"/>
        <v>1</v>
      </c>
      <c r="T121">
        <v>1993</v>
      </c>
      <c r="U121">
        <f t="shared" si="7"/>
        <v>1</v>
      </c>
      <c r="V121">
        <f t="shared" si="8"/>
        <v>1</v>
      </c>
    </row>
    <row r="122" spans="1:22" x14ac:dyDescent="0.25">
      <c r="A122" s="6">
        <v>1995</v>
      </c>
      <c r="B122" s="7"/>
      <c r="C122" s="7">
        <v>1</v>
      </c>
      <c r="D122" s="7">
        <v>1</v>
      </c>
      <c r="E122" s="7"/>
      <c r="F122" s="7"/>
      <c r="G122" s="7"/>
      <c r="H122" s="7">
        <v>2</v>
      </c>
      <c r="O122">
        <f t="shared" si="6"/>
        <v>1995</v>
      </c>
      <c r="P122">
        <v>0.5</v>
      </c>
      <c r="Q122">
        <f t="shared" si="9"/>
        <v>0.5</v>
      </c>
      <c r="T122">
        <v>1995</v>
      </c>
      <c r="U122">
        <f t="shared" si="7"/>
        <v>1</v>
      </c>
      <c r="V122">
        <f t="shared" si="8"/>
        <v>1</v>
      </c>
    </row>
    <row r="123" spans="1:22" x14ac:dyDescent="0.25">
      <c r="A123" s="6">
        <v>1996</v>
      </c>
      <c r="B123" s="7"/>
      <c r="C123" s="7">
        <v>1</v>
      </c>
      <c r="D123" s="7">
        <v>1</v>
      </c>
      <c r="E123" s="7"/>
      <c r="F123" s="7"/>
      <c r="G123" s="7"/>
      <c r="H123" s="7">
        <v>2</v>
      </c>
      <c r="O123">
        <f t="shared" si="6"/>
        <v>1996</v>
      </c>
      <c r="P123">
        <v>0.5</v>
      </c>
      <c r="Q123">
        <f t="shared" si="9"/>
        <v>0.5</v>
      </c>
      <c r="T123">
        <v>1996</v>
      </c>
      <c r="U123">
        <f t="shared" si="7"/>
        <v>1</v>
      </c>
      <c r="V123">
        <f t="shared" si="8"/>
        <v>1</v>
      </c>
    </row>
    <row r="124" spans="1:22" x14ac:dyDescent="0.25">
      <c r="A124" s="6">
        <v>1997</v>
      </c>
      <c r="B124" s="7">
        <v>1</v>
      </c>
      <c r="C124" s="7"/>
      <c r="D124" s="7"/>
      <c r="E124" s="7"/>
      <c r="F124" s="7"/>
      <c r="G124" s="7"/>
      <c r="H124" s="7">
        <v>1</v>
      </c>
      <c r="O124">
        <f t="shared" si="6"/>
        <v>1997</v>
      </c>
      <c r="P124">
        <v>0.5</v>
      </c>
      <c r="Q124">
        <f t="shared" si="9"/>
        <v>0</v>
      </c>
      <c r="T124">
        <v>1997</v>
      </c>
      <c r="U124">
        <f t="shared" si="7"/>
        <v>0</v>
      </c>
      <c r="V124">
        <f t="shared" si="8"/>
        <v>0</v>
      </c>
    </row>
    <row r="125" spans="1:22" x14ac:dyDescent="0.25">
      <c r="A125" s="6">
        <v>1998</v>
      </c>
      <c r="B125" s="7">
        <v>1</v>
      </c>
      <c r="C125" s="7">
        <v>2</v>
      </c>
      <c r="D125" s="7"/>
      <c r="E125" s="7"/>
      <c r="F125" s="7"/>
      <c r="G125" s="7"/>
      <c r="H125" s="7">
        <v>3</v>
      </c>
      <c r="O125">
        <f t="shared" si="6"/>
        <v>1998</v>
      </c>
      <c r="P125">
        <v>0.5</v>
      </c>
      <c r="Q125">
        <f t="shared" si="9"/>
        <v>0</v>
      </c>
      <c r="T125">
        <v>1998</v>
      </c>
      <c r="U125">
        <f t="shared" si="7"/>
        <v>0</v>
      </c>
      <c r="V125">
        <f t="shared" si="8"/>
        <v>0</v>
      </c>
    </row>
    <row r="126" spans="1:22" x14ac:dyDescent="0.25">
      <c r="A126" s="6">
        <v>1999</v>
      </c>
      <c r="B126" s="7">
        <v>1</v>
      </c>
      <c r="C126" s="7">
        <v>1</v>
      </c>
      <c r="D126" s="7">
        <v>1</v>
      </c>
      <c r="E126" s="7"/>
      <c r="F126" s="7"/>
      <c r="G126" s="7"/>
      <c r="H126" s="7">
        <v>3</v>
      </c>
      <c r="O126">
        <f t="shared" si="6"/>
        <v>1999</v>
      </c>
      <c r="P126">
        <v>0.5</v>
      </c>
      <c r="Q126">
        <f t="shared" si="9"/>
        <v>0.33333333333333331</v>
      </c>
      <c r="T126">
        <v>1999</v>
      </c>
      <c r="U126">
        <f t="shared" si="7"/>
        <v>1</v>
      </c>
      <c r="V126">
        <f t="shared" si="8"/>
        <v>1</v>
      </c>
    </row>
    <row r="127" spans="1:22" x14ac:dyDescent="0.25">
      <c r="A127" s="6">
        <v>2002</v>
      </c>
      <c r="B127" s="7">
        <v>1</v>
      </c>
      <c r="C127" s="7"/>
      <c r="D127" s="7"/>
      <c r="E127" s="7"/>
      <c r="F127" s="7"/>
      <c r="G127" s="7"/>
      <c r="H127" s="7">
        <v>1</v>
      </c>
      <c r="O127">
        <f t="shared" si="6"/>
        <v>2002</v>
      </c>
      <c r="P127">
        <v>0.5</v>
      </c>
      <c r="Q127">
        <f t="shared" si="9"/>
        <v>0</v>
      </c>
      <c r="T127">
        <v>2002</v>
      </c>
      <c r="U127">
        <f t="shared" si="7"/>
        <v>0</v>
      </c>
      <c r="V127">
        <f t="shared" si="8"/>
        <v>0</v>
      </c>
    </row>
    <row r="128" spans="1:22" x14ac:dyDescent="0.25">
      <c r="A128" s="6">
        <v>2003</v>
      </c>
      <c r="B128" s="7">
        <v>1</v>
      </c>
      <c r="C128" s="7">
        <v>1</v>
      </c>
      <c r="D128" s="7"/>
      <c r="E128" s="7"/>
      <c r="F128" s="7"/>
      <c r="G128" s="7"/>
      <c r="H128" s="7">
        <v>2</v>
      </c>
      <c r="O128">
        <f t="shared" si="6"/>
        <v>2003</v>
      </c>
      <c r="P128">
        <v>0.5</v>
      </c>
      <c r="Q128">
        <f t="shared" si="9"/>
        <v>0</v>
      </c>
      <c r="T128">
        <v>2003</v>
      </c>
      <c r="U128">
        <f t="shared" si="7"/>
        <v>0</v>
      </c>
      <c r="V128">
        <f t="shared" si="8"/>
        <v>0</v>
      </c>
    </row>
    <row r="129" spans="1:22" x14ac:dyDescent="0.25">
      <c r="A129" s="6">
        <v>2004</v>
      </c>
      <c r="B129" s="7">
        <v>2</v>
      </c>
      <c r="C129" s="7">
        <v>1</v>
      </c>
      <c r="D129" s="7">
        <v>2</v>
      </c>
      <c r="E129" s="7">
        <v>1</v>
      </c>
      <c r="F129" s="7"/>
      <c r="G129" s="7"/>
      <c r="H129" s="7">
        <v>6</v>
      </c>
      <c r="O129">
        <f t="shared" si="6"/>
        <v>2004</v>
      </c>
      <c r="P129">
        <v>0.5</v>
      </c>
      <c r="Q129">
        <f t="shared" si="9"/>
        <v>0.5</v>
      </c>
      <c r="T129">
        <v>2004</v>
      </c>
      <c r="U129">
        <f t="shared" si="7"/>
        <v>3</v>
      </c>
      <c r="V129">
        <f t="shared" si="8"/>
        <v>3</v>
      </c>
    </row>
    <row r="130" spans="1:22" x14ac:dyDescent="0.25">
      <c r="A130" s="6">
        <v>2005</v>
      </c>
      <c r="B130" s="7">
        <v>1</v>
      </c>
      <c r="C130" s="7"/>
      <c r="D130" s="7">
        <v>4</v>
      </c>
      <c r="E130" s="7"/>
      <c r="F130" s="7"/>
      <c r="G130" s="7"/>
      <c r="H130" s="7">
        <v>5</v>
      </c>
      <c r="O130">
        <f t="shared" si="6"/>
        <v>2005</v>
      </c>
      <c r="P130">
        <v>0.5</v>
      </c>
      <c r="Q130">
        <f t="shared" si="9"/>
        <v>0.8</v>
      </c>
      <c r="T130">
        <v>2005</v>
      </c>
      <c r="U130">
        <f t="shared" si="7"/>
        <v>4</v>
      </c>
      <c r="V130">
        <f t="shared" si="8"/>
        <v>4</v>
      </c>
    </row>
    <row r="131" spans="1:22" x14ac:dyDescent="0.25">
      <c r="A131" s="6">
        <v>2007</v>
      </c>
      <c r="B131" s="7">
        <v>1</v>
      </c>
      <c r="C131" s="7"/>
      <c r="D131" s="7"/>
      <c r="E131" s="7"/>
      <c r="F131" s="7"/>
      <c r="G131" s="7"/>
      <c r="H131" s="7">
        <v>1</v>
      </c>
      <c r="O131">
        <f t="shared" si="6"/>
        <v>2007</v>
      </c>
      <c r="P131">
        <v>0.5</v>
      </c>
      <c r="Q131">
        <f t="shared" si="9"/>
        <v>0</v>
      </c>
      <c r="T131">
        <v>2007</v>
      </c>
      <c r="U131">
        <f t="shared" si="7"/>
        <v>0</v>
      </c>
      <c r="V131">
        <f t="shared" si="8"/>
        <v>0</v>
      </c>
    </row>
    <row r="132" spans="1:22" x14ac:dyDescent="0.25">
      <c r="A132" s="6">
        <v>2008</v>
      </c>
      <c r="B132" s="7">
        <v>1</v>
      </c>
      <c r="C132" s="7">
        <v>2</v>
      </c>
      <c r="D132" s="7"/>
      <c r="E132" s="7"/>
      <c r="F132" s="7"/>
      <c r="G132" s="7"/>
      <c r="H132" s="7">
        <v>3</v>
      </c>
      <c r="O132">
        <f t="shared" si="6"/>
        <v>2008</v>
      </c>
      <c r="P132">
        <v>0.5</v>
      </c>
      <c r="Q132">
        <f t="shared" si="9"/>
        <v>0</v>
      </c>
      <c r="T132">
        <v>2008</v>
      </c>
      <c r="U132">
        <f t="shared" si="7"/>
        <v>0</v>
      </c>
      <c r="V132">
        <f t="shared" si="8"/>
        <v>0</v>
      </c>
    </row>
    <row r="133" spans="1:22" x14ac:dyDescent="0.25">
      <c r="A133" s="6">
        <v>2011</v>
      </c>
      <c r="B133" s="7">
        <v>1</v>
      </c>
      <c r="C133" s="7"/>
      <c r="D133" s="7"/>
      <c r="E133" s="7"/>
      <c r="F133" s="7"/>
      <c r="G133" s="7"/>
      <c r="H133" s="7">
        <v>1</v>
      </c>
      <c r="O133">
        <f t="shared" si="6"/>
        <v>2011</v>
      </c>
      <c r="P133">
        <v>0.5</v>
      </c>
      <c r="Q133">
        <f t="shared" si="9"/>
        <v>0</v>
      </c>
      <c r="T133">
        <v>2011</v>
      </c>
      <c r="U133">
        <f t="shared" si="7"/>
        <v>0</v>
      </c>
      <c r="V133">
        <f t="shared" si="8"/>
        <v>0</v>
      </c>
    </row>
    <row r="134" spans="1:22" x14ac:dyDescent="0.25">
      <c r="A134" s="6">
        <v>2012</v>
      </c>
      <c r="B134" s="7">
        <v>2</v>
      </c>
      <c r="C134" s="7"/>
      <c r="D134" s="7"/>
      <c r="E134" s="7"/>
      <c r="F134" s="7"/>
      <c r="G134" s="7"/>
      <c r="H134" s="7">
        <v>2</v>
      </c>
      <c r="O134">
        <f t="shared" ref="O134:O136" si="10">A134</f>
        <v>2012</v>
      </c>
      <c r="P134">
        <v>0.5</v>
      </c>
      <c r="Q134">
        <f t="shared" si="9"/>
        <v>0</v>
      </c>
      <c r="T134">
        <v>2012</v>
      </c>
      <c r="U134">
        <f t="shared" ref="U134:U136" si="11">SUM(D134:G134)</f>
        <v>0</v>
      </c>
      <c r="V134">
        <f t="shared" ref="V134:V136" si="12">SUM(D134:G134)</f>
        <v>0</v>
      </c>
    </row>
    <row r="135" spans="1:22" x14ac:dyDescent="0.25">
      <c r="A135" s="6">
        <v>2014</v>
      </c>
      <c r="B135" s="7"/>
      <c r="C135" s="7">
        <v>1</v>
      </c>
      <c r="D135" s="7"/>
      <c r="E135" s="7"/>
      <c r="F135" s="7"/>
      <c r="G135" s="7"/>
      <c r="H135" s="7">
        <v>1</v>
      </c>
      <c r="O135">
        <f t="shared" si="10"/>
        <v>2014</v>
      </c>
      <c r="P135">
        <v>0.5</v>
      </c>
      <c r="Q135">
        <f t="shared" si="9"/>
        <v>0</v>
      </c>
      <c r="T135">
        <v>2014</v>
      </c>
      <c r="U135">
        <f t="shared" si="11"/>
        <v>0</v>
      </c>
      <c r="V135">
        <f t="shared" si="12"/>
        <v>0</v>
      </c>
    </row>
    <row r="136" spans="1:22" x14ac:dyDescent="0.25">
      <c r="A136" s="6">
        <v>2016</v>
      </c>
      <c r="B136" s="7">
        <v>2</v>
      </c>
      <c r="C136" s="7"/>
      <c r="D136" s="7"/>
      <c r="E136" s="7"/>
      <c r="F136" s="7"/>
      <c r="G136" s="7"/>
      <c r="H136" s="7">
        <v>2</v>
      </c>
      <c r="O136">
        <f t="shared" si="10"/>
        <v>2016</v>
      </c>
      <c r="P136">
        <v>0.5</v>
      </c>
      <c r="Q136">
        <f t="shared" si="9"/>
        <v>0</v>
      </c>
      <c r="T136">
        <v>2016</v>
      </c>
      <c r="U136">
        <f t="shared" si="11"/>
        <v>0</v>
      </c>
      <c r="V136">
        <f t="shared" si="12"/>
        <v>0</v>
      </c>
    </row>
    <row r="137" spans="1:22" x14ac:dyDescent="0.25">
      <c r="A137" s="6" t="s">
        <v>299</v>
      </c>
      <c r="B137" s="7">
        <v>115</v>
      </c>
      <c r="C137" s="7">
        <v>75</v>
      </c>
      <c r="D137" s="7">
        <v>76</v>
      </c>
      <c r="E137" s="7">
        <v>18</v>
      </c>
      <c r="F137" s="7">
        <v>3</v>
      </c>
      <c r="G137" s="7">
        <v>2</v>
      </c>
      <c r="H137" s="7">
        <v>289</v>
      </c>
    </row>
  </sheetData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3"/>
  <sheetViews>
    <sheetView workbookViewId="0">
      <selection activeCell="E79" sqref="E79"/>
    </sheetView>
  </sheetViews>
  <sheetFormatPr defaultColWidth="8.85546875" defaultRowHeight="15" x14ac:dyDescent="0.25"/>
  <cols>
    <col min="2" max="8" width="12" customWidth="1"/>
    <col min="10" max="10" width="15" bestFit="1" customWidth="1"/>
    <col min="11" max="11" width="14.7109375" bestFit="1" customWidth="1"/>
    <col min="12" max="14" width="2.7109375" bestFit="1" customWidth="1"/>
    <col min="15" max="15" width="1.7109375" bestFit="1" customWidth="1"/>
    <col min="16" max="16" width="2.7109375" bestFit="1" customWidth="1"/>
    <col min="17" max="17" width="6.28515625" bestFit="1" customWidth="1"/>
    <col min="18" max="18" width="10.140625" bestFit="1" customWidth="1"/>
  </cols>
  <sheetData>
    <row r="1" spans="1:8" x14ac:dyDescent="0.25">
      <c r="A1" s="8" t="s">
        <v>301</v>
      </c>
    </row>
    <row r="2" spans="1:8" x14ac:dyDescent="0.25">
      <c r="A2" s="8" t="s">
        <v>304</v>
      </c>
    </row>
    <row r="4" spans="1:8" ht="87.75" customHeight="1" x14ac:dyDescent="0.25">
      <c r="A4" t="s">
        <v>300</v>
      </c>
      <c r="B4" s="1" t="s">
        <v>298</v>
      </c>
      <c r="C4" s="1" t="s">
        <v>0</v>
      </c>
      <c r="D4" s="1" t="s">
        <v>1</v>
      </c>
      <c r="E4" s="1" t="s">
        <v>2</v>
      </c>
      <c r="F4" s="2" t="s">
        <v>3</v>
      </c>
      <c r="G4" s="2" t="s">
        <v>4</v>
      </c>
      <c r="H4" s="1" t="s">
        <v>5</v>
      </c>
    </row>
    <row r="5" spans="1:8" x14ac:dyDescent="0.25">
      <c r="A5">
        <v>1</v>
      </c>
      <c r="B5" s="3">
        <v>1851</v>
      </c>
      <c r="C5" s="4" t="s">
        <v>6</v>
      </c>
      <c r="D5" s="4" t="s">
        <v>7</v>
      </c>
      <c r="E5" s="2">
        <v>1</v>
      </c>
      <c r="F5" s="3">
        <v>977</v>
      </c>
      <c r="G5" s="3">
        <v>80</v>
      </c>
      <c r="H5" s="2" t="s">
        <v>8</v>
      </c>
    </row>
    <row r="6" spans="1:8" ht="45" x14ac:dyDescent="0.25">
      <c r="A6">
        <v>2</v>
      </c>
      <c r="B6" s="3">
        <v>1851</v>
      </c>
      <c r="C6" s="4" t="s">
        <v>9</v>
      </c>
      <c r="D6" s="4" t="s">
        <v>10</v>
      </c>
      <c r="E6" s="2">
        <v>3</v>
      </c>
      <c r="F6" s="3">
        <v>960</v>
      </c>
      <c r="G6" s="3">
        <v>100</v>
      </c>
      <c r="H6" s="4" t="s">
        <v>11</v>
      </c>
    </row>
    <row r="7" spans="1:8" x14ac:dyDescent="0.25">
      <c r="A7">
        <v>3</v>
      </c>
      <c r="B7" s="3">
        <v>1852</v>
      </c>
      <c r="C7" s="4" t="s">
        <v>9</v>
      </c>
      <c r="D7" s="4" t="s">
        <v>12</v>
      </c>
      <c r="E7" s="2">
        <v>1</v>
      </c>
      <c r="F7" s="3">
        <v>977</v>
      </c>
      <c r="G7" s="3">
        <v>80</v>
      </c>
      <c r="H7" s="2" t="s">
        <v>8</v>
      </c>
    </row>
    <row r="8" spans="1:8" ht="60" x14ac:dyDescent="0.25">
      <c r="A8">
        <v>4</v>
      </c>
      <c r="B8" s="3">
        <v>1852</v>
      </c>
      <c r="C8" s="4" t="s">
        <v>9</v>
      </c>
      <c r="D8" s="4" t="s">
        <v>13</v>
      </c>
      <c r="E8" s="2">
        <v>3</v>
      </c>
      <c r="F8" s="3">
        <v>961</v>
      </c>
      <c r="G8" s="3">
        <v>100</v>
      </c>
      <c r="H8" s="4" t="s">
        <v>14</v>
      </c>
    </row>
    <row r="9" spans="1:8" x14ac:dyDescent="0.25">
      <c r="A9">
        <v>5</v>
      </c>
      <c r="B9" s="3">
        <v>1852</v>
      </c>
      <c r="C9" s="4" t="s">
        <v>15</v>
      </c>
      <c r="D9" s="4" t="s">
        <v>12</v>
      </c>
      <c r="E9" s="2">
        <v>1</v>
      </c>
      <c r="F9" s="3">
        <v>985</v>
      </c>
      <c r="G9" s="3">
        <v>70</v>
      </c>
      <c r="H9" s="2" t="s">
        <v>8</v>
      </c>
    </row>
    <row r="10" spans="1:8" ht="45" x14ac:dyDescent="0.25">
      <c r="A10">
        <v>6</v>
      </c>
      <c r="B10" s="3">
        <v>1852</v>
      </c>
      <c r="C10" s="4" t="s">
        <v>16</v>
      </c>
      <c r="D10" s="4" t="s">
        <v>17</v>
      </c>
      <c r="E10" s="2">
        <v>2</v>
      </c>
      <c r="F10" s="3">
        <v>969</v>
      </c>
      <c r="G10" s="3">
        <v>90</v>
      </c>
      <c r="H10" s="4" t="s">
        <v>18</v>
      </c>
    </row>
    <row r="11" spans="1:8" x14ac:dyDescent="0.25">
      <c r="A11">
        <v>7</v>
      </c>
      <c r="B11" s="3">
        <v>1853</v>
      </c>
      <c r="C11" s="4" t="s">
        <v>19</v>
      </c>
      <c r="D11" s="4" t="s">
        <v>20</v>
      </c>
      <c r="E11" s="2">
        <v>1</v>
      </c>
      <c r="F11" s="3">
        <v>965</v>
      </c>
      <c r="G11" s="3">
        <v>70</v>
      </c>
      <c r="H11" s="2" t="s">
        <v>8</v>
      </c>
    </row>
    <row r="12" spans="1:8" x14ac:dyDescent="0.25">
      <c r="A12">
        <v>8</v>
      </c>
      <c r="B12" s="3">
        <v>1854</v>
      </c>
      <c r="C12" s="4" t="s">
        <v>6</v>
      </c>
      <c r="D12" s="4" t="s">
        <v>21</v>
      </c>
      <c r="E12" s="2">
        <v>1</v>
      </c>
      <c r="F12" s="3">
        <v>985</v>
      </c>
      <c r="G12" s="3">
        <v>70</v>
      </c>
      <c r="H12" s="2" t="s">
        <v>8</v>
      </c>
    </row>
    <row r="13" spans="1:8" ht="45" x14ac:dyDescent="0.25">
      <c r="A13">
        <v>9</v>
      </c>
      <c r="B13" s="3">
        <v>1854</v>
      </c>
      <c r="C13" s="4" t="s">
        <v>15</v>
      </c>
      <c r="D13" s="4" t="s">
        <v>22</v>
      </c>
      <c r="E13" s="2">
        <v>3</v>
      </c>
      <c r="F13" s="3">
        <v>950</v>
      </c>
      <c r="G13" s="3">
        <v>100</v>
      </c>
      <c r="H13" s="4" t="s">
        <v>23</v>
      </c>
    </row>
    <row r="14" spans="1:8" ht="30" x14ac:dyDescent="0.25">
      <c r="A14">
        <v>10</v>
      </c>
      <c r="B14" s="3">
        <v>1854</v>
      </c>
      <c r="C14" s="4" t="s">
        <v>15</v>
      </c>
      <c r="D14" s="4" t="s">
        <v>24</v>
      </c>
      <c r="E14" s="2">
        <v>2</v>
      </c>
      <c r="F14" s="3">
        <v>969</v>
      </c>
      <c r="G14" s="3">
        <v>90</v>
      </c>
      <c r="H14" s="4" t="s">
        <v>25</v>
      </c>
    </row>
    <row r="15" spans="1:8" ht="45" x14ac:dyDescent="0.25">
      <c r="A15">
        <v>11</v>
      </c>
      <c r="B15" s="3">
        <v>1855</v>
      </c>
      <c r="C15" s="4" t="s">
        <v>15</v>
      </c>
      <c r="D15" s="4" t="s">
        <v>26</v>
      </c>
      <c r="E15" s="2">
        <v>3</v>
      </c>
      <c r="F15" s="3">
        <v>950</v>
      </c>
      <c r="G15" s="3">
        <v>110</v>
      </c>
      <c r="H15" s="4" t="s">
        <v>27</v>
      </c>
    </row>
    <row r="16" spans="1:8" ht="30" x14ac:dyDescent="0.25">
      <c r="A16">
        <v>12</v>
      </c>
      <c r="B16" s="3">
        <v>1856</v>
      </c>
      <c r="C16" s="4" t="s">
        <v>9</v>
      </c>
      <c r="D16" s="4" t="s">
        <v>28</v>
      </c>
      <c r="E16" s="2">
        <v>4</v>
      </c>
      <c r="F16" s="3">
        <v>934</v>
      </c>
      <c r="G16" s="3">
        <v>130</v>
      </c>
      <c r="H16" s="4" t="s">
        <v>29</v>
      </c>
    </row>
    <row r="17" spans="1:8" ht="60" x14ac:dyDescent="0.25">
      <c r="A17">
        <v>13</v>
      </c>
      <c r="B17" s="3">
        <v>1856</v>
      </c>
      <c r="C17" s="4" t="s">
        <v>9</v>
      </c>
      <c r="D17" s="4" t="s">
        <v>30</v>
      </c>
      <c r="E17" s="2">
        <v>2</v>
      </c>
      <c r="F17" s="3">
        <v>969</v>
      </c>
      <c r="G17" s="3">
        <v>90</v>
      </c>
      <c r="H17" s="4" t="s">
        <v>31</v>
      </c>
    </row>
    <row r="18" spans="1:8" x14ac:dyDescent="0.25">
      <c r="A18">
        <v>14</v>
      </c>
      <c r="B18" s="3">
        <v>1857</v>
      </c>
      <c r="C18" s="4" t="s">
        <v>32</v>
      </c>
      <c r="D18" s="4" t="s">
        <v>33</v>
      </c>
      <c r="E18" s="2">
        <v>1</v>
      </c>
      <c r="F18" s="3">
        <v>961</v>
      </c>
      <c r="G18" s="3">
        <v>90</v>
      </c>
      <c r="H18" s="2" t="s">
        <v>8</v>
      </c>
    </row>
    <row r="19" spans="1:8" ht="60" x14ac:dyDescent="0.25">
      <c r="A19">
        <v>15</v>
      </c>
      <c r="B19" s="3">
        <v>1858</v>
      </c>
      <c r="C19" s="4" t="s">
        <v>15</v>
      </c>
      <c r="D19" s="4" t="s">
        <v>34</v>
      </c>
      <c r="E19" s="2">
        <v>1</v>
      </c>
      <c r="F19" s="3">
        <v>976</v>
      </c>
      <c r="G19" s="3">
        <v>80</v>
      </c>
      <c r="H19" s="4" t="s">
        <v>35</v>
      </c>
    </row>
    <row r="20" spans="1:8" ht="30" x14ac:dyDescent="0.25">
      <c r="A20">
        <v>16</v>
      </c>
      <c r="B20" s="3">
        <v>1859</v>
      </c>
      <c r="C20" s="4" t="s">
        <v>15</v>
      </c>
      <c r="D20" s="4" t="s">
        <v>36</v>
      </c>
      <c r="E20" s="2">
        <v>1</v>
      </c>
      <c r="F20" s="3">
        <v>985</v>
      </c>
      <c r="G20" s="3">
        <v>70</v>
      </c>
      <c r="H20" s="2" t="s">
        <v>8</v>
      </c>
    </row>
    <row r="21" spans="1:8" ht="45" x14ac:dyDescent="0.25">
      <c r="A21">
        <v>17</v>
      </c>
      <c r="B21" s="3">
        <v>1860</v>
      </c>
      <c r="C21" s="4" t="s">
        <v>9</v>
      </c>
      <c r="D21" s="4" t="s">
        <v>37</v>
      </c>
      <c r="E21" s="2">
        <v>3</v>
      </c>
      <c r="F21" s="3">
        <v>950</v>
      </c>
      <c r="G21" s="3">
        <v>110</v>
      </c>
      <c r="H21" s="2" t="s">
        <v>8</v>
      </c>
    </row>
    <row r="22" spans="1:8" ht="45" x14ac:dyDescent="0.25">
      <c r="A22">
        <v>18</v>
      </c>
      <c r="B22" s="3">
        <v>1860</v>
      </c>
      <c r="C22" s="4" t="s">
        <v>15</v>
      </c>
      <c r="D22" s="4" t="s">
        <v>38</v>
      </c>
      <c r="E22" s="2">
        <v>2</v>
      </c>
      <c r="F22" s="3">
        <v>969</v>
      </c>
      <c r="G22" s="3">
        <v>90</v>
      </c>
      <c r="H22" s="2" t="s">
        <v>8</v>
      </c>
    </row>
    <row r="23" spans="1:8" x14ac:dyDescent="0.25">
      <c r="A23">
        <v>19</v>
      </c>
      <c r="B23" s="3">
        <v>1860</v>
      </c>
      <c r="C23" s="4" t="s">
        <v>16</v>
      </c>
      <c r="D23" s="4" t="s">
        <v>39</v>
      </c>
      <c r="E23" s="2">
        <v>2</v>
      </c>
      <c r="F23" s="3">
        <v>969</v>
      </c>
      <c r="G23" s="3">
        <v>90</v>
      </c>
      <c r="H23" s="2" t="s">
        <v>8</v>
      </c>
    </row>
    <row r="24" spans="1:8" ht="30" x14ac:dyDescent="0.25">
      <c r="A24">
        <v>20</v>
      </c>
      <c r="B24" s="3">
        <v>1861</v>
      </c>
      <c r="C24" s="4" t="s">
        <v>40</v>
      </c>
      <c r="D24" s="4" t="s">
        <v>12</v>
      </c>
      <c r="E24" s="2">
        <v>1</v>
      </c>
      <c r="F24" s="3">
        <v>970</v>
      </c>
      <c r="G24" s="3">
        <v>70</v>
      </c>
      <c r="H24" s="4" t="s">
        <v>41</v>
      </c>
    </row>
    <row r="25" spans="1:8" ht="30" x14ac:dyDescent="0.25">
      <c r="A25">
        <v>21</v>
      </c>
      <c r="B25" s="3">
        <v>1861</v>
      </c>
      <c r="C25" s="4" t="s">
        <v>15</v>
      </c>
      <c r="D25" s="4" t="s">
        <v>33</v>
      </c>
      <c r="E25" s="2">
        <v>1</v>
      </c>
      <c r="F25" s="3">
        <v>985</v>
      </c>
      <c r="G25" s="3">
        <v>70</v>
      </c>
      <c r="H25" s="4" t="s">
        <v>42</v>
      </c>
    </row>
    <row r="26" spans="1:8" ht="30" x14ac:dyDescent="0.25">
      <c r="A26">
        <v>22</v>
      </c>
      <c r="B26" s="3">
        <v>1861</v>
      </c>
      <c r="C26" s="4" t="s">
        <v>43</v>
      </c>
      <c r="D26" s="4" t="s">
        <v>33</v>
      </c>
      <c r="E26" s="2">
        <v>1</v>
      </c>
      <c r="F26" s="3">
        <v>985</v>
      </c>
      <c r="G26" s="3">
        <v>70</v>
      </c>
      <c r="H26" s="4" t="s">
        <v>44</v>
      </c>
    </row>
    <row r="27" spans="1:8" ht="75" x14ac:dyDescent="0.25">
      <c r="A27">
        <v>23</v>
      </c>
      <c r="B27" s="3">
        <v>1865</v>
      </c>
      <c r="C27" s="4" t="s">
        <v>15</v>
      </c>
      <c r="D27" s="4" t="s">
        <v>45</v>
      </c>
      <c r="E27" s="2">
        <v>2</v>
      </c>
      <c r="F27" s="3">
        <v>969</v>
      </c>
      <c r="G27" s="3">
        <v>90</v>
      </c>
      <c r="H27" s="4" t="s">
        <v>46</v>
      </c>
    </row>
    <row r="28" spans="1:8" ht="30" x14ac:dyDescent="0.25">
      <c r="A28">
        <v>24</v>
      </c>
      <c r="B28" s="3">
        <v>1865</v>
      </c>
      <c r="C28" s="4" t="s">
        <v>16</v>
      </c>
      <c r="D28" s="4" t="s">
        <v>47</v>
      </c>
      <c r="E28" s="2">
        <v>2</v>
      </c>
      <c r="F28" s="3">
        <v>969</v>
      </c>
      <c r="G28" s="3">
        <v>90</v>
      </c>
      <c r="H28" s="2" t="s">
        <v>8</v>
      </c>
    </row>
    <row r="29" spans="1:8" x14ac:dyDescent="0.25">
      <c r="A29">
        <v>25</v>
      </c>
      <c r="B29" s="3">
        <v>1866</v>
      </c>
      <c r="C29" s="4" t="s">
        <v>48</v>
      </c>
      <c r="D29" s="4" t="s">
        <v>24</v>
      </c>
      <c r="E29" s="2">
        <v>2</v>
      </c>
      <c r="F29" s="3">
        <v>969</v>
      </c>
      <c r="G29" s="3">
        <v>90</v>
      </c>
      <c r="H29" s="2" t="s">
        <v>8</v>
      </c>
    </row>
    <row r="30" spans="1:8" x14ac:dyDescent="0.25">
      <c r="A30">
        <v>26</v>
      </c>
      <c r="B30" s="3">
        <v>1867</v>
      </c>
      <c r="C30" s="4" t="s">
        <v>6</v>
      </c>
      <c r="D30" s="4" t="s">
        <v>49</v>
      </c>
      <c r="E30" s="2">
        <v>1</v>
      </c>
      <c r="F30" s="3">
        <v>985</v>
      </c>
      <c r="G30" s="3">
        <v>70</v>
      </c>
      <c r="H30" s="2" t="s">
        <v>8</v>
      </c>
    </row>
    <row r="31" spans="1:8" ht="60" x14ac:dyDescent="0.25">
      <c r="A31">
        <v>27</v>
      </c>
      <c r="B31" s="3">
        <v>1867</v>
      </c>
      <c r="C31" s="4" t="s">
        <v>16</v>
      </c>
      <c r="D31" s="4" t="s">
        <v>50</v>
      </c>
      <c r="E31" s="2">
        <v>2</v>
      </c>
      <c r="F31" s="3">
        <v>969</v>
      </c>
      <c r="G31" s="3">
        <v>90</v>
      </c>
      <c r="H31" s="4" t="s">
        <v>51</v>
      </c>
    </row>
    <row r="32" spans="1:8" ht="45" x14ac:dyDescent="0.25">
      <c r="A32">
        <v>28</v>
      </c>
      <c r="B32" s="3">
        <v>1869</v>
      </c>
      <c r="C32" s="4" t="s">
        <v>9</v>
      </c>
      <c r="D32" s="4" t="s">
        <v>24</v>
      </c>
      <c r="E32" s="2">
        <v>2</v>
      </c>
      <c r="F32" s="3">
        <v>969</v>
      </c>
      <c r="G32" s="3">
        <v>90</v>
      </c>
      <c r="H32" s="4" t="s">
        <v>52</v>
      </c>
    </row>
    <row r="33" spans="1:8" x14ac:dyDescent="0.25">
      <c r="A33">
        <v>29</v>
      </c>
      <c r="B33" s="3">
        <v>1869</v>
      </c>
      <c r="C33" s="4" t="s">
        <v>15</v>
      </c>
      <c r="D33" s="4" t="s">
        <v>53</v>
      </c>
      <c r="E33" s="2">
        <v>1</v>
      </c>
      <c r="F33" s="3">
        <v>985</v>
      </c>
      <c r="G33" s="3">
        <v>70</v>
      </c>
      <c r="H33" s="2" t="s">
        <v>8</v>
      </c>
    </row>
    <row r="34" spans="1:8" ht="60" x14ac:dyDescent="0.25">
      <c r="A34">
        <v>30</v>
      </c>
      <c r="B34" s="3">
        <v>1869</v>
      </c>
      <c r="C34" s="4" t="s">
        <v>15</v>
      </c>
      <c r="D34" s="4" t="s">
        <v>54</v>
      </c>
      <c r="E34" s="2">
        <v>3</v>
      </c>
      <c r="F34" s="3">
        <v>963</v>
      </c>
      <c r="G34" s="3">
        <v>100</v>
      </c>
      <c r="H34" s="4" t="s">
        <v>55</v>
      </c>
    </row>
    <row r="35" spans="1:8" ht="30" x14ac:dyDescent="0.25">
      <c r="A35">
        <v>31</v>
      </c>
      <c r="B35" s="3">
        <v>1869</v>
      </c>
      <c r="C35" s="4" t="s">
        <v>56</v>
      </c>
      <c r="D35" s="4" t="s">
        <v>57</v>
      </c>
      <c r="E35" s="2">
        <v>2</v>
      </c>
      <c r="F35" s="3">
        <v>965</v>
      </c>
      <c r="G35" s="3">
        <v>90</v>
      </c>
      <c r="H35" s="4" t="s">
        <v>58</v>
      </c>
    </row>
    <row r="36" spans="1:8" x14ac:dyDescent="0.25">
      <c r="A36">
        <v>32</v>
      </c>
      <c r="B36" s="3">
        <v>1870</v>
      </c>
      <c r="C36" s="4" t="s">
        <v>48</v>
      </c>
      <c r="D36" s="4" t="s">
        <v>59</v>
      </c>
      <c r="E36" s="2">
        <v>1</v>
      </c>
      <c r="F36" s="3">
        <v>985</v>
      </c>
      <c r="G36" s="3">
        <v>70</v>
      </c>
      <c r="H36" s="4" t="s">
        <v>60</v>
      </c>
    </row>
    <row r="37" spans="1:8" ht="60" x14ac:dyDescent="0.25">
      <c r="A37">
        <v>33</v>
      </c>
      <c r="B37" s="3">
        <v>1870</v>
      </c>
      <c r="C37" s="4" t="s">
        <v>19</v>
      </c>
      <c r="D37" s="4" t="s">
        <v>61</v>
      </c>
      <c r="E37" s="2">
        <v>1</v>
      </c>
      <c r="F37" s="3">
        <v>970</v>
      </c>
      <c r="G37" s="3">
        <v>70</v>
      </c>
      <c r="H37" s="4" t="s">
        <v>62</v>
      </c>
    </row>
    <row r="38" spans="1:8" ht="60" x14ac:dyDescent="0.25">
      <c r="A38">
        <v>34</v>
      </c>
      <c r="B38" s="3">
        <v>1870</v>
      </c>
      <c r="C38" s="4" t="s">
        <v>16</v>
      </c>
      <c r="D38" s="4" t="s">
        <v>12</v>
      </c>
      <c r="E38" s="2">
        <v>1</v>
      </c>
      <c r="F38" s="3">
        <v>977</v>
      </c>
      <c r="G38" s="3">
        <v>80</v>
      </c>
      <c r="H38" s="4" t="s">
        <v>63</v>
      </c>
    </row>
    <row r="39" spans="1:8" ht="45" x14ac:dyDescent="0.25">
      <c r="A39">
        <v>35</v>
      </c>
      <c r="B39" s="3">
        <v>1871</v>
      </c>
      <c r="C39" s="4" t="s">
        <v>9</v>
      </c>
      <c r="D39" s="4" t="s">
        <v>64</v>
      </c>
      <c r="E39" s="2">
        <v>3</v>
      </c>
      <c r="F39" s="3">
        <v>955</v>
      </c>
      <c r="G39" s="3">
        <v>100</v>
      </c>
      <c r="H39" s="2" t="s">
        <v>8</v>
      </c>
    </row>
    <row r="40" spans="1:8" ht="30" x14ac:dyDescent="0.25">
      <c r="A40">
        <v>36</v>
      </c>
      <c r="B40" s="3">
        <v>1871</v>
      </c>
      <c r="C40" s="4" t="s">
        <v>9</v>
      </c>
      <c r="D40" s="4" t="s">
        <v>65</v>
      </c>
      <c r="E40" s="2">
        <v>2</v>
      </c>
      <c r="F40" s="3">
        <v>965</v>
      </c>
      <c r="G40" s="3">
        <v>90</v>
      </c>
      <c r="H40" s="2" t="s">
        <v>8</v>
      </c>
    </row>
    <row r="41" spans="1:8" x14ac:dyDescent="0.25">
      <c r="A41">
        <v>37</v>
      </c>
      <c r="B41" s="3">
        <v>1871</v>
      </c>
      <c r="C41" s="4" t="s">
        <v>15</v>
      </c>
      <c r="D41" s="4" t="s">
        <v>66</v>
      </c>
      <c r="E41" s="2">
        <v>1</v>
      </c>
      <c r="F41" s="3">
        <v>985</v>
      </c>
      <c r="G41" s="3">
        <v>70</v>
      </c>
      <c r="H41" s="2" t="s">
        <v>8</v>
      </c>
    </row>
    <row r="42" spans="1:8" x14ac:dyDescent="0.25">
      <c r="A42">
        <v>38</v>
      </c>
      <c r="B42" s="3">
        <v>1873</v>
      </c>
      <c r="C42" s="4" t="s">
        <v>15</v>
      </c>
      <c r="D42" s="4" t="s">
        <v>66</v>
      </c>
      <c r="E42" s="2">
        <v>1</v>
      </c>
      <c r="F42" s="3">
        <v>985</v>
      </c>
      <c r="G42" s="3">
        <v>70</v>
      </c>
      <c r="H42" s="2" t="s">
        <v>8</v>
      </c>
    </row>
    <row r="43" spans="1:8" ht="30" x14ac:dyDescent="0.25">
      <c r="A43">
        <v>39</v>
      </c>
      <c r="B43" s="3">
        <v>1873</v>
      </c>
      <c r="C43" s="4" t="s">
        <v>16</v>
      </c>
      <c r="D43" s="4" t="s">
        <v>67</v>
      </c>
      <c r="E43" s="2">
        <v>3</v>
      </c>
      <c r="F43" s="3">
        <v>959</v>
      </c>
      <c r="G43" s="3">
        <v>100</v>
      </c>
      <c r="H43" s="2" t="s">
        <v>8</v>
      </c>
    </row>
    <row r="44" spans="1:8" ht="60" x14ac:dyDescent="0.25">
      <c r="A44">
        <v>40</v>
      </c>
      <c r="B44" s="3">
        <v>1874</v>
      </c>
      <c r="C44" s="4" t="s">
        <v>15</v>
      </c>
      <c r="D44" s="4" t="s">
        <v>68</v>
      </c>
      <c r="E44" s="2">
        <v>1</v>
      </c>
      <c r="F44" s="3">
        <v>985</v>
      </c>
      <c r="G44" s="3">
        <v>70</v>
      </c>
      <c r="H44" s="2" t="s">
        <v>8</v>
      </c>
    </row>
    <row r="45" spans="1:8" ht="30" x14ac:dyDescent="0.25">
      <c r="A45">
        <v>41</v>
      </c>
      <c r="B45" s="3">
        <v>1875</v>
      </c>
      <c r="C45" s="4" t="s">
        <v>15</v>
      </c>
      <c r="D45" s="4" t="s">
        <v>69</v>
      </c>
      <c r="E45" s="2">
        <v>3</v>
      </c>
      <c r="F45" s="3">
        <v>960</v>
      </c>
      <c r="G45" s="3">
        <v>100</v>
      </c>
      <c r="H45" s="2" t="s">
        <v>8</v>
      </c>
    </row>
    <row r="46" spans="1:8" ht="30" x14ac:dyDescent="0.25">
      <c r="A46">
        <v>42</v>
      </c>
      <c r="B46" s="3">
        <v>1876</v>
      </c>
      <c r="C46" s="4" t="s">
        <v>15</v>
      </c>
      <c r="D46" s="4" t="s">
        <v>70</v>
      </c>
      <c r="E46" s="2">
        <v>1</v>
      </c>
      <c r="F46" s="3">
        <v>980</v>
      </c>
      <c r="G46" s="3">
        <v>80</v>
      </c>
      <c r="H46" s="2" t="s">
        <v>8</v>
      </c>
    </row>
    <row r="47" spans="1:8" ht="30" x14ac:dyDescent="0.25">
      <c r="A47">
        <v>43</v>
      </c>
      <c r="B47" s="3">
        <v>1876</v>
      </c>
      <c r="C47" s="4" t="s">
        <v>16</v>
      </c>
      <c r="D47" s="4" t="s">
        <v>71</v>
      </c>
      <c r="E47" s="2">
        <v>2</v>
      </c>
      <c r="F47" s="3">
        <v>973</v>
      </c>
      <c r="G47" s="3">
        <v>90</v>
      </c>
      <c r="H47" s="2" t="s">
        <v>8</v>
      </c>
    </row>
    <row r="48" spans="1:8" ht="30" x14ac:dyDescent="0.25">
      <c r="A48">
        <v>44</v>
      </c>
      <c r="B48" s="3">
        <v>1877</v>
      </c>
      <c r="C48" s="4" t="s">
        <v>15</v>
      </c>
      <c r="D48" s="4" t="s">
        <v>72</v>
      </c>
      <c r="E48" s="2">
        <v>1</v>
      </c>
      <c r="F48" s="3">
        <v>985</v>
      </c>
      <c r="G48" s="3">
        <v>70</v>
      </c>
      <c r="H48" s="2" t="s">
        <v>8</v>
      </c>
    </row>
    <row r="49" spans="1:8" ht="45" x14ac:dyDescent="0.25">
      <c r="A49">
        <v>45</v>
      </c>
      <c r="B49" s="3">
        <v>1877</v>
      </c>
      <c r="C49" s="4" t="s">
        <v>16</v>
      </c>
      <c r="D49" s="4" t="s">
        <v>10</v>
      </c>
      <c r="E49" s="2">
        <v>3</v>
      </c>
      <c r="F49" s="3">
        <v>960</v>
      </c>
      <c r="G49" s="3">
        <v>100</v>
      </c>
      <c r="H49" s="2" t="s">
        <v>8</v>
      </c>
    </row>
    <row r="50" spans="1:8" ht="45" x14ac:dyDescent="0.25">
      <c r="A50">
        <v>46</v>
      </c>
      <c r="B50" s="3">
        <v>1878</v>
      </c>
      <c r="C50" s="4" t="s">
        <v>15</v>
      </c>
      <c r="D50" s="4" t="s">
        <v>73</v>
      </c>
      <c r="E50" s="2">
        <v>2</v>
      </c>
      <c r="F50" s="3">
        <v>970</v>
      </c>
      <c r="G50" s="3">
        <v>90</v>
      </c>
      <c r="H50" s="2" t="s">
        <v>8</v>
      </c>
    </row>
    <row r="51" spans="1:8" ht="90" x14ac:dyDescent="0.25">
      <c r="A51">
        <v>47</v>
      </c>
      <c r="B51" s="3">
        <v>1878</v>
      </c>
      <c r="C51" s="4" t="s">
        <v>16</v>
      </c>
      <c r="D51" s="4" t="s">
        <v>74</v>
      </c>
      <c r="E51" s="2">
        <v>2</v>
      </c>
      <c r="F51" s="3">
        <v>963</v>
      </c>
      <c r="G51" s="3">
        <v>90</v>
      </c>
      <c r="H51" s="2" t="s">
        <v>8</v>
      </c>
    </row>
    <row r="52" spans="1:8" ht="30" x14ac:dyDescent="0.25">
      <c r="A52">
        <v>48</v>
      </c>
      <c r="B52" s="3">
        <v>1879</v>
      </c>
      <c r="C52" s="4" t="s">
        <v>9</v>
      </c>
      <c r="D52" s="4" t="s">
        <v>75</v>
      </c>
      <c r="E52" s="2">
        <v>3</v>
      </c>
      <c r="F52" s="3">
        <v>971</v>
      </c>
      <c r="G52" s="3">
        <v>100</v>
      </c>
      <c r="H52" s="2" t="s">
        <v>8</v>
      </c>
    </row>
    <row r="53" spans="1:8" ht="30" x14ac:dyDescent="0.25">
      <c r="A53">
        <v>49</v>
      </c>
      <c r="B53" s="3">
        <v>1879</v>
      </c>
      <c r="C53" s="4" t="s">
        <v>9</v>
      </c>
      <c r="D53" s="4" t="s">
        <v>76</v>
      </c>
      <c r="E53" s="2">
        <v>2</v>
      </c>
      <c r="F53" s="3">
        <v>964</v>
      </c>
      <c r="G53" s="3">
        <v>90</v>
      </c>
      <c r="H53" s="2" t="s">
        <v>8</v>
      </c>
    </row>
    <row r="54" spans="1:8" x14ac:dyDescent="0.25">
      <c r="A54">
        <v>50</v>
      </c>
      <c r="B54" s="3">
        <v>1879</v>
      </c>
      <c r="C54" s="4" t="s">
        <v>15</v>
      </c>
      <c r="D54" s="4" t="s">
        <v>77</v>
      </c>
      <c r="E54" s="2">
        <v>3</v>
      </c>
      <c r="F54" s="3">
        <v>950</v>
      </c>
      <c r="G54" s="3">
        <v>110</v>
      </c>
      <c r="H54" s="2" t="s">
        <v>8</v>
      </c>
    </row>
    <row r="55" spans="1:8" x14ac:dyDescent="0.25">
      <c r="A55">
        <v>51</v>
      </c>
      <c r="B55" s="3">
        <v>1880</v>
      </c>
      <c r="C55" s="4" t="s">
        <v>78</v>
      </c>
      <c r="D55" s="4" t="s">
        <v>79</v>
      </c>
      <c r="E55" s="2">
        <v>3</v>
      </c>
      <c r="F55" s="3">
        <v>931</v>
      </c>
      <c r="G55" s="3">
        <v>130</v>
      </c>
      <c r="H55" s="2" t="s">
        <v>8</v>
      </c>
    </row>
    <row r="56" spans="1:8" ht="45" x14ac:dyDescent="0.25">
      <c r="A56">
        <v>52</v>
      </c>
      <c r="B56" s="3">
        <v>1880</v>
      </c>
      <c r="C56" s="4" t="s">
        <v>9</v>
      </c>
      <c r="D56" s="4" t="s">
        <v>80</v>
      </c>
      <c r="E56" s="2">
        <v>2</v>
      </c>
      <c r="F56" s="3">
        <v>972</v>
      </c>
      <c r="G56" s="3">
        <v>90</v>
      </c>
      <c r="H56" s="2" t="s">
        <v>8</v>
      </c>
    </row>
    <row r="57" spans="1:8" x14ac:dyDescent="0.25">
      <c r="A57">
        <v>53</v>
      </c>
      <c r="B57" s="3">
        <v>1880</v>
      </c>
      <c r="C57" s="4" t="s">
        <v>15</v>
      </c>
      <c r="D57" s="4" t="s">
        <v>33</v>
      </c>
      <c r="E57" s="2">
        <v>1</v>
      </c>
      <c r="F57" s="3">
        <v>987</v>
      </c>
      <c r="G57" s="3">
        <v>70</v>
      </c>
      <c r="H57" s="2" t="s">
        <v>8</v>
      </c>
    </row>
    <row r="58" spans="1:8" x14ac:dyDescent="0.25">
      <c r="A58">
        <v>54</v>
      </c>
      <c r="B58" s="3">
        <v>1880</v>
      </c>
      <c r="C58" s="4" t="s">
        <v>16</v>
      </c>
      <c r="D58" s="4" t="s">
        <v>66</v>
      </c>
      <c r="E58" s="2">
        <v>1</v>
      </c>
      <c r="F58" s="3">
        <v>985</v>
      </c>
      <c r="G58" s="3">
        <v>70</v>
      </c>
      <c r="H58" s="2" t="s">
        <v>8</v>
      </c>
    </row>
    <row r="59" spans="1:8" ht="30" x14ac:dyDescent="0.25">
      <c r="A59">
        <v>55</v>
      </c>
      <c r="B59" s="3">
        <v>1881</v>
      </c>
      <c r="C59" s="4" t="s">
        <v>9</v>
      </c>
      <c r="D59" s="4" t="s">
        <v>81</v>
      </c>
      <c r="E59" s="2">
        <v>2</v>
      </c>
      <c r="F59" s="3">
        <v>970</v>
      </c>
      <c r="G59" s="3">
        <v>90</v>
      </c>
      <c r="H59" s="2" t="s">
        <v>8</v>
      </c>
    </row>
    <row r="60" spans="1:8" x14ac:dyDescent="0.25">
      <c r="A60">
        <v>56</v>
      </c>
      <c r="B60" s="3">
        <v>1881</v>
      </c>
      <c r="C60" s="4" t="s">
        <v>15</v>
      </c>
      <c r="D60" s="4" t="s">
        <v>82</v>
      </c>
      <c r="E60" s="2">
        <v>2</v>
      </c>
      <c r="F60" s="3">
        <v>975</v>
      </c>
      <c r="G60" s="3">
        <v>90</v>
      </c>
      <c r="H60" s="2" t="s">
        <v>8</v>
      </c>
    </row>
    <row r="61" spans="1:8" ht="45" x14ac:dyDescent="0.25">
      <c r="A61">
        <v>57</v>
      </c>
      <c r="B61" s="3">
        <v>1882</v>
      </c>
      <c r="C61" s="4" t="s">
        <v>15</v>
      </c>
      <c r="D61" s="4" t="s">
        <v>83</v>
      </c>
      <c r="E61" s="2">
        <v>3</v>
      </c>
      <c r="F61" s="3">
        <v>949</v>
      </c>
      <c r="G61" s="3">
        <v>110</v>
      </c>
      <c r="H61" s="2" t="s">
        <v>8</v>
      </c>
    </row>
    <row r="62" spans="1:8" ht="30" x14ac:dyDescent="0.25">
      <c r="A62">
        <v>58</v>
      </c>
      <c r="B62" s="3">
        <v>1882</v>
      </c>
      <c r="C62" s="4" t="s">
        <v>15</v>
      </c>
      <c r="D62" s="4" t="s">
        <v>45</v>
      </c>
      <c r="E62" s="2">
        <v>2</v>
      </c>
      <c r="F62" s="3">
        <v>969</v>
      </c>
      <c r="G62" s="3">
        <v>90</v>
      </c>
      <c r="H62" s="2" t="s">
        <v>8</v>
      </c>
    </row>
    <row r="63" spans="1:8" x14ac:dyDescent="0.25">
      <c r="A63">
        <v>59</v>
      </c>
      <c r="B63" s="3">
        <v>1882</v>
      </c>
      <c r="C63" s="4" t="s">
        <v>16</v>
      </c>
      <c r="D63" s="4" t="s">
        <v>66</v>
      </c>
      <c r="E63" s="2">
        <v>1</v>
      </c>
      <c r="F63" s="3">
        <v>985</v>
      </c>
      <c r="G63" s="3">
        <v>70</v>
      </c>
      <c r="H63" s="2" t="s">
        <v>8</v>
      </c>
    </row>
    <row r="64" spans="1:8" ht="30" x14ac:dyDescent="0.25">
      <c r="A64">
        <v>60</v>
      </c>
      <c r="B64" s="3">
        <v>1883</v>
      </c>
      <c r="C64" s="4" t="s">
        <v>15</v>
      </c>
      <c r="D64" s="4" t="s">
        <v>84</v>
      </c>
      <c r="E64" s="2">
        <v>2</v>
      </c>
      <c r="F64" s="3">
        <v>965</v>
      </c>
      <c r="G64" s="3">
        <v>90</v>
      </c>
      <c r="H64" s="2" t="s">
        <v>8</v>
      </c>
    </row>
    <row r="65" spans="1:8" ht="60" x14ac:dyDescent="0.25">
      <c r="A65">
        <v>61</v>
      </c>
      <c r="B65" s="3">
        <v>1885</v>
      </c>
      <c r="C65" s="4" t="s">
        <v>9</v>
      </c>
      <c r="D65" s="4" t="s">
        <v>85</v>
      </c>
      <c r="E65" s="2">
        <v>3</v>
      </c>
      <c r="F65" s="3">
        <v>953</v>
      </c>
      <c r="G65" s="3">
        <v>90</v>
      </c>
      <c r="H65" s="2" t="s">
        <v>8</v>
      </c>
    </row>
    <row r="66" spans="1:8" ht="30" x14ac:dyDescent="0.25">
      <c r="A66">
        <v>62</v>
      </c>
      <c r="B66" s="3">
        <v>1886</v>
      </c>
      <c r="C66" s="4" t="s">
        <v>6</v>
      </c>
      <c r="D66" s="4" t="s">
        <v>76</v>
      </c>
      <c r="E66" s="2">
        <v>2</v>
      </c>
      <c r="F66" s="3">
        <v>973</v>
      </c>
      <c r="G66" s="3">
        <v>85</v>
      </c>
      <c r="H66" s="2" t="s">
        <v>8</v>
      </c>
    </row>
    <row r="67" spans="1:8" ht="45" x14ac:dyDescent="0.25">
      <c r="A67">
        <v>63</v>
      </c>
      <c r="B67" s="3">
        <v>1886</v>
      </c>
      <c r="C67" s="4" t="s">
        <v>6</v>
      </c>
      <c r="D67" s="4" t="s">
        <v>17</v>
      </c>
      <c r="E67" s="2">
        <v>2</v>
      </c>
      <c r="F67" s="3">
        <v>973</v>
      </c>
      <c r="G67" s="3">
        <v>85</v>
      </c>
      <c r="H67" s="2" t="s">
        <v>8</v>
      </c>
    </row>
    <row r="68" spans="1:8" x14ac:dyDescent="0.25">
      <c r="A68">
        <v>64</v>
      </c>
      <c r="B68" s="3">
        <v>1886</v>
      </c>
      <c r="C68" s="4" t="s">
        <v>6</v>
      </c>
      <c r="D68" s="4" t="s">
        <v>86</v>
      </c>
      <c r="E68" s="2">
        <v>2</v>
      </c>
      <c r="F68" s="3">
        <v>973</v>
      </c>
      <c r="G68" s="3">
        <v>85</v>
      </c>
      <c r="H68" s="2" t="s">
        <v>8</v>
      </c>
    </row>
    <row r="69" spans="1:8" x14ac:dyDescent="0.25">
      <c r="A69">
        <v>65</v>
      </c>
      <c r="B69" s="3">
        <v>1886</v>
      </c>
      <c r="C69" s="4" t="s">
        <v>48</v>
      </c>
      <c r="D69" s="4" t="s">
        <v>66</v>
      </c>
      <c r="E69" s="2">
        <v>1</v>
      </c>
      <c r="F69" s="3">
        <v>985</v>
      </c>
      <c r="G69" s="3">
        <v>70</v>
      </c>
      <c r="H69" s="2" t="s">
        <v>8</v>
      </c>
    </row>
    <row r="70" spans="1:8" ht="30" x14ac:dyDescent="0.25">
      <c r="A70">
        <v>66</v>
      </c>
      <c r="B70" s="3">
        <v>1886</v>
      </c>
      <c r="C70" s="4" t="s">
        <v>9</v>
      </c>
      <c r="D70" s="4" t="s">
        <v>87</v>
      </c>
      <c r="E70" s="2">
        <v>4</v>
      </c>
      <c r="F70" s="3">
        <v>925</v>
      </c>
      <c r="G70" s="3">
        <v>130</v>
      </c>
      <c r="H70" s="4" t="s">
        <v>88</v>
      </c>
    </row>
    <row r="71" spans="1:8" ht="30" x14ac:dyDescent="0.25">
      <c r="A71">
        <v>67</v>
      </c>
      <c r="B71" s="3">
        <v>1886</v>
      </c>
      <c r="C71" s="4" t="s">
        <v>89</v>
      </c>
      <c r="D71" s="4" t="s">
        <v>90</v>
      </c>
      <c r="E71" s="2">
        <v>1</v>
      </c>
      <c r="F71" s="3">
        <v>973</v>
      </c>
      <c r="G71" s="3">
        <v>80</v>
      </c>
      <c r="H71" s="2" t="s">
        <v>8</v>
      </c>
    </row>
    <row r="72" spans="1:8" ht="30" x14ac:dyDescent="0.25">
      <c r="A72">
        <v>68</v>
      </c>
      <c r="B72" s="3">
        <v>1886</v>
      </c>
      <c r="C72" s="4" t="s">
        <v>16</v>
      </c>
      <c r="D72" s="4" t="s">
        <v>91</v>
      </c>
      <c r="E72" s="2">
        <v>3</v>
      </c>
      <c r="F72" s="3">
        <v>955</v>
      </c>
      <c r="G72" s="3">
        <v>105</v>
      </c>
      <c r="H72" s="2" t="s">
        <v>8</v>
      </c>
    </row>
    <row r="73" spans="1:8" x14ac:dyDescent="0.25">
      <c r="A73">
        <v>69</v>
      </c>
      <c r="B73" s="3">
        <v>1887</v>
      </c>
      <c r="C73" s="4" t="s">
        <v>48</v>
      </c>
      <c r="D73" s="4" t="s">
        <v>66</v>
      </c>
      <c r="E73" s="2">
        <v>1</v>
      </c>
      <c r="F73" s="3">
        <v>981</v>
      </c>
      <c r="G73" s="3">
        <v>75</v>
      </c>
      <c r="H73" s="2" t="s">
        <v>8</v>
      </c>
    </row>
    <row r="74" spans="1:8" x14ac:dyDescent="0.25">
      <c r="A74">
        <v>70</v>
      </c>
      <c r="B74" s="3">
        <v>1887</v>
      </c>
      <c r="C74" s="4" t="s">
        <v>40</v>
      </c>
      <c r="D74" s="4" t="s">
        <v>33</v>
      </c>
      <c r="E74" s="2">
        <v>1</v>
      </c>
      <c r="F74" s="3">
        <v>946</v>
      </c>
      <c r="G74" s="3">
        <v>65</v>
      </c>
      <c r="H74" s="2" t="s">
        <v>8</v>
      </c>
    </row>
    <row r="75" spans="1:8" x14ac:dyDescent="0.25">
      <c r="A75">
        <v>71</v>
      </c>
      <c r="B75" s="3">
        <v>1887</v>
      </c>
      <c r="C75" s="4" t="s">
        <v>15</v>
      </c>
      <c r="D75" s="4" t="s">
        <v>92</v>
      </c>
      <c r="E75" s="2">
        <v>2</v>
      </c>
      <c r="F75" s="3">
        <v>973</v>
      </c>
      <c r="G75" s="3">
        <v>75</v>
      </c>
      <c r="H75" s="2" t="s">
        <v>8</v>
      </c>
    </row>
    <row r="76" spans="1:8" x14ac:dyDescent="0.25">
      <c r="A76">
        <v>72</v>
      </c>
      <c r="B76" s="3">
        <v>1887</v>
      </c>
      <c r="C76" s="4" t="s">
        <v>16</v>
      </c>
      <c r="D76" s="4" t="s">
        <v>53</v>
      </c>
      <c r="E76" s="2">
        <v>1</v>
      </c>
      <c r="F76" s="3">
        <v>981</v>
      </c>
      <c r="G76" s="3">
        <v>75</v>
      </c>
      <c r="H76" s="2" t="s">
        <v>8</v>
      </c>
    </row>
    <row r="77" spans="1:8" x14ac:dyDescent="0.25">
      <c r="A77">
        <v>73</v>
      </c>
      <c r="B77" s="3">
        <v>1888</v>
      </c>
      <c r="C77" s="4" t="s">
        <v>6</v>
      </c>
      <c r="D77" s="4" t="s">
        <v>7</v>
      </c>
      <c r="E77" s="2">
        <v>1</v>
      </c>
      <c r="F77" s="3">
        <v>985</v>
      </c>
      <c r="G77" s="3">
        <v>70</v>
      </c>
      <c r="H77" s="2" t="s">
        <v>8</v>
      </c>
    </row>
    <row r="78" spans="1:8" ht="45" x14ac:dyDescent="0.25">
      <c r="A78">
        <v>74</v>
      </c>
      <c r="B78" s="3">
        <v>1888</v>
      </c>
      <c r="C78" s="4" t="s">
        <v>9</v>
      </c>
      <c r="D78" s="4" t="s">
        <v>93</v>
      </c>
      <c r="E78" s="2">
        <v>3</v>
      </c>
      <c r="F78" s="3">
        <v>945</v>
      </c>
      <c r="G78" s="3">
        <v>110</v>
      </c>
      <c r="H78" s="2" t="s">
        <v>8</v>
      </c>
    </row>
    <row r="79" spans="1:8" x14ac:dyDescent="0.25">
      <c r="A79">
        <v>75</v>
      </c>
      <c r="B79" s="3">
        <v>1888</v>
      </c>
      <c r="C79" s="4" t="s">
        <v>15</v>
      </c>
      <c r="D79" s="4" t="s">
        <v>94</v>
      </c>
      <c r="E79" s="3" t="s">
        <v>95</v>
      </c>
      <c r="F79" s="3">
        <v>985</v>
      </c>
      <c r="G79" s="3">
        <v>70</v>
      </c>
      <c r="H79" s="2" t="s">
        <v>8</v>
      </c>
    </row>
    <row r="80" spans="1:8" ht="45" x14ac:dyDescent="0.25">
      <c r="A80">
        <v>76</v>
      </c>
      <c r="B80" s="3">
        <v>1888</v>
      </c>
      <c r="C80" s="4" t="s">
        <v>16</v>
      </c>
      <c r="D80" s="4" t="s">
        <v>96</v>
      </c>
      <c r="E80" s="2">
        <v>2</v>
      </c>
      <c r="F80" s="3">
        <v>970</v>
      </c>
      <c r="G80" s="3">
        <v>95</v>
      </c>
      <c r="H80" s="2" t="s">
        <v>8</v>
      </c>
    </row>
    <row r="81" spans="1:8" x14ac:dyDescent="0.25">
      <c r="A81">
        <v>77</v>
      </c>
      <c r="B81" s="3">
        <v>1889</v>
      </c>
      <c r="C81" s="4" t="s">
        <v>15</v>
      </c>
      <c r="D81" s="4" t="s">
        <v>53</v>
      </c>
      <c r="E81" s="2">
        <v>1</v>
      </c>
      <c r="F81" s="3">
        <v>985</v>
      </c>
      <c r="G81" s="3">
        <v>70</v>
      </c>
      <c r="H81" s="2" t="s">
        <v>8</v>
      </c>
    </row>
    <row r="82" spans="1:8" ht="30" x14ac:dyDescent="0.25">
      <c r="A82">
        <v>78</v>
      </c>
      <c r="B82" s="3">
        <v>1891</v>
      </c>
      <c r="C82" s="4" t="s">
        <v>48</v>
      </c>
      <c r="D82" s="4" t="s">
        <v>97</v>
      </c>
      <c r="E82" s="2">
        <v>1</v>
      </c>
      <c r="F82" s="3">
        <v>977</v>
      </c>
      <c r="G82" s="3">
        <v>80</v>
      </c>
      <c r="H82" s="2" t="s">
        <v>8</v>
      </c>
    </row>
    <row r="83" spans="1:8" x14ac:dyDescent="0.25">
      <c r="A83">
        <v>79</v>
      </c>
      <c r="B83" s="3">
        <v>1891</v>
      </c>
      <c r="C83" s="4" t="s">
        <v>9</v>
      </c>
      <c r="D83" s="4" t="s">
        <v>98</v>
      </c>
      <c r="E83" s="2">
        <v>1</v>
      </c>
      <c r="F83" s="3">
        <v>985</v>
      </c>
      <c r="G83" s="3">
        <v>70</v>
      </c>
      <c r="H83" s="2" t="s">
        <v>8</v>
      </c>
    </row>
    <row r="84" spans="1:8" ht="30" x14ac:dyDescent="0.25">
      <c r="A84">
        <v>80</v>
      </c>
      <c r="B84" s="3">
        <v>1893</v>
      </c>
      <c r="C84" s="4" t="s">
        <v>9</v>
      </c>
      <c r="D84" s="4" t="s">
        <v>99</v>
      </c>
      <c r="E84" s="2">
        <v>1</v>
      </c>
      <c r="F84" s="3">
        <v>986</v>
      </c>
      <c r="G84" s="3">
        <v>75</v>
      </c>
      <c r="H84" s="4" t="s">
        <v>100</v>
      </c>
    </row>
    <row r="85" spans="1:8" ht="60" x14ac:dyDescent="0.25">
      <c r="A85">
        <v>81</v>
      </c>
      <c r="B85" s="3">
        <v>1893</v>
      </c>
      <c r="C85" s="4" t="s">
        <v>9</v>
      </c>
      <c r="D85" s="4" t="s">
        <v>101</v>
      </c>
      <c r="E85" s="2">
        <v>3</v>
      </c>
      <c r="F85" s="3">
        <v>954</v>
      </c>
      <c r="G85" s="3">
        <v>100</v>
      </c>
      <c r="H85" s="4" t="s">
        <v>102</v>
      </c>
    </row>
    <row r="86" spans="1:8" x14ac:dyDescent="0.25">
      <c r="A86">
        <v>82</v>
      </c>
      <c r="B86" s="3">
        <v>1893</v>
      </c>
      <c r="C86" s="4" t="s">
        <v>15</v>
      </c>
      <c r="D86" s="4" t="s">
        <v>39</v>
      </c>
      <c r="E86" s="2">
        <v>2</v>
      </c>
      <c r="F86" s="3">
        <v>973</v>
      </c>
      <c r="G86" s="3">
        <v>85</v>
      </c>
      <c r="H86" s="2" t="s">
        <v>8</v>
      </c>
    </row>
    <row r="87" spans="1:8" ht="45" x14ac:dyDescent="0.25">
      <c r="A87">
        <v>83</v>
      </c>
      <c r="B87" s="3">
        <v>1893</v>
      </c>
      <c r="C87" s="4" t="s">
        <v>16</v>
      </c>
      <c r="D87" s="4" t="s">
        <v>103</v>
      </c>
      <c r="E87" s="2">
        <v>4</v>
      </c>
      <c r="F87" s="3">
        <v>948</v>
      </c>
      <c r="G87" s="3">
        <v>115</v>
      </c>
      <c r="H87" s="4" t="s">
        <v>104</v>
      </c>
    </row>
    <row r="88" spans="1:8" ht="45" x14ac:dyDescent="0.25">
      <c r="A88">
        <v>84</v>
      </c>
      <c r="B88" s="3">
        <v>1893</v>
      </c>
      <c r="C88" s="4" t="s">
        <v>16</v>
      </c>
      <c r="D88" s="4" t="s">
        <v>105</v>
      </c>
      <c r="E88" s="2">
        <v>3</v>
      </c>
      <c r="F88" s="3">
        <v>955</v>
      </c>
      <c r="G88" s="3">
        <v>105</v>
      </c>
      <c r="H88" s="2" t="s">
        <v>8</v>
      </c>
    </row>
    <row r="89" spans="1:8" ht="45" x14ac:dyDescent="0.25">
      <c r="A89">
        <v>85</v>
      </c>
      <c r="B89" s="3">
        <v>1894</v>
      </c>
      <c r="C89" s="4" t="s">
        <v>15</v>
      </c>
      <c r="D89" s="4" t="s">
        <v>106</v>
      </c>
      <c r="E89" s="2">
        <v>2</v>
      </c>
      <c r="F89" s="3">
        <v>975</v>
      </c>
      <c r="G89" s="3">
        <v>90</v>
      </c>
      <c r="H89" s="2" t="s">
        <v>8</v>
      </c>
    </row>
    <row r="90" spans="1:8" ht="75" x14ac:dyDescent="0.25">
      <c r="A90">
        <v>86</v>
      </c>
      <c r="B90" s="3">
        <v>1894</v>
      </c>
      <c r="C90" s="4" t="s">
        <v>16</v>
      </c>
      <c r="D90" s="4" t="s">
        <v>107</v>
      </c>
      <c r="E90" s="2">
        <v>3</v>
      </c>
      <c r="F90" s="3">
        <v>955</v>
      </c>
      <c r="G90" s="3">
        <v>105</v>
      </c>
      <c r="H90" s="2" t="s">
        <v>8</v>
      </c>
    </row>
    <row r="91" spans="1:8" x14ac:dyDescent="0.25">
      <c r="A91">
        <v>87</v>
      </c>
      <c r="B91" s="3">
        <v>1895</v>
      </c>
      <c r="C91" s="4" t="s">
        <v>78</v>
      </c>
      <c r="D91" s="4" t="s">
        <v>21</v>
      </c>
      <c r="E91" s="2">
        <v>1</v>
      </c>
      <c r="F91" s="3">
        <v>973</v>
      </c>
      <c r="G91" s="3">
        <v>65</v>
      </c>
      <c r="H91" s="2" t="s">
        <v>8</v>
      </c>
    </row>
    <row r="92" spans="1:8" x14ac:dyDescent="0.25">
      <c r="A92">
        <v>88</v>
      </c>
      <c r="B92" s="3">
        <v>1896</v>
      </c>
      <c r="C92" s="4" t="s">
        <v>48</v>
      </c>
      <c r="D92" s="4" t="s">
        <v>86</v>
      </c>
      <c r="E92" s="2">
        <v>2</v>
      </c>
      <c r="F92" s="3">
        <v>973</v>
      </c>
      <c r="G92" s="3">
        <v>85</v>
      </c>
      <c r="H92" s="2" t="s">
        <v>8</v>
      </c>
    </row>
    <row r="93" spans="1:8" ht="30" x14ac:dyDescent="0.25">
      <c r="A93">
        <v>89</v>
      </c>
      <c r="B93" s="3">
        <v>1896</v>
      </c>
      <c r="C93" s="4" t="s">
        <v>15</v>
      </c>
      <c r="D93" s="4" t="s">
        <v>108</v>
      </c>
      <c r="E93" s="2">
        <v>1</v>
      </c>
      <c r="F93" s="3">
        <v>985</v>
      </c>
      <c r="G93" s="3">
        <v>70</v>
      </c>
      <c r="H93" s="2" t="s">
        <v>8</v>
      </c>
    </row>
    <row r="94" spans="1:8" ht="90" x14ac:dyDescent="0.25">
      <c r="A94">
        <v>90</v>
      </c>
      <c r="B94" s="3">
        <v>1896</v>
      </c>
      <c r="C94" s="4" t="s">
        <v>15</v>
      </c>
      <c r="D94" s="4" t="s">
        <v>109</v>
      </c>
      <c r="E94" s="2">
        <v>3</v>
      </c>
      <c r="F94" s="3">
        <v>960</v>
      </c>
      <c r="G94" s="3">
        <v>110</v>
      </c>
      <c r="H94" s="2" t="s">
        <v>8</v>
      </c>
    </row>
    <row r="95" spans="1:8" ht="30" x14ac:dyDescent="0.25">
      <c r="A95">
        <v>91</v>
      </c>
      <c r="B95" s="3">
        <v>1897</v>
      </c>
      <c r="C95" s="4" t="s">
        <v>15</v>
      </c>
      <c r="D95" s="4" t="s">
        <v>110</v>
      </c>
      <c r="E95" s="2">
        <v>1</v>
      </c>
      <c r="F95" s="3">
        <v>981</v>
      </c>
      <c r="G95" s="3">
        <v>75</v>
      </c>
      <c r="H95" s="2" t="s">
        <v>8</v>
      </c>
    </row>
    <row r="96" spans="1:8" x14ac:dyDescent="0.25">
      <c r="A96">
        <v>92</v>
      </c>
      <c r="B96" s="3">
        <v>1898</v>
      </c>
      <c r="C96" s="4" t="s">
        <v>9</v>
      </c>
      <c r="D96" s="4" t="s">
        <v>66</v>
      </c>
      <c r="E96" s="2">
        <v>1</v>
      </c>
      <c r="F96" s="3">
        <v>985</v>
      </c>
      <c r="G96" s="3">
        <v>70</v>
      </c>
      <c r="H96" s="2" t="s">
        <v>8</v>
      </c>
    </row>
    <row r="97" spans="1:8" ht="30" x14ac:dyDescent="0.25">
      <c r="A97">
        <v>93</v>
      </c>
      <c r="B97" s="3">
        <v>1898</v>
      </c>
      <c r="C97" s="4" t="s">
        <v>9</v>
      </c>
      <c r="D97" s="4" t="s">
        <v>111</v>
      </c>
      <c r="E97" s="2">
        <v>1</v>
      </c>
      <c r="F97" s="3">
        <v>980</v>
      </c>
      <c r="G97" s="3">
        <v>75</v>
      </c>
      <c r="H97" s="2" t="s">
        <v>8</v>
      </c>
    </row>
    <row r="98" spans="1:8" ht="30" x14ac:dyDescent="0.25">
      <c r="A98">
        <v>94</v>
      </c>
      <c r="B98" s="3">
        <v>1898</v>
      </c>
      <c r="C98" s="4" t="s">
        <v>16</v>
      </c>
      <c r="D98" s="4" t="s">
        <v>112</v>
      </c>
      <c r="E98" s="2">
        <v>4</v>
      </c>
      <c r="F98" s="3">
        <v>938</v>
      </c>
      <c r="G98" s="3">
        <v>115</v>
      </c>
      <c r="H98" s="2" t="s">
        <v>8</v>
      </c>
    </row>
    <row r="99" spans="1:8" x14ac:dyDescent="0.25">
      <c r="A99">
        <v>95</v>
      </c>
      <c r="B99" s="3">
        <v>1899</v>
      </c>
      <c r="C99" s="4" t="s">
        <v>9</v>
      </c>
      <c r="D99" s="4" t="s">
        <v>86</v>
      </c>
      <c r="E99" s="2">
        <v>2</v>
      </c>
      <c r="F99" s="3">
        <v>979</v>
      </c>
      <c r="G99" s="3">
        <v>85</v>
      </c>
      <c r="H99" s="2" t="s">
        <v>8</v>
      </c>
    </row>
    <row r="100" spans="1:8" x14ac:dyDescent="0.25">
      <c r="A100">
        <v>96</v>
      </c>
      <c r="B100" s="3">
        <v>1899</v>
      </c>
      <c r="C100" s="4" t="s">
        <v>9</v>
      </c>
      <c r="D100" s="4" t="s">
        <v>113</v>
      </c>
      <c r="E100" s="2">
        <v>3</v>
      </c>
      <c r="F100" s="3">
        <v>945</v>
      </c>
      <c r="G100" s="3">
        <v>105</v>
      </c>
      <c r="H100" s="2" t="s">
        <v>8</v>
      </c>
    </row>
    <row r="101" spans="1:8" ht="30" x14ac:dyDescent="0.25">
      <c r="A101">
        <v>97</v>
      </c>
      <c r="B101" s="3">
        <v>1899</v>
      </c>
      <c r="C101" s="4" t="s">
        <v>16</v>
      </c>
      <c r="D101" s="4" t="s">
        <v>114</v>
      </c>
      <c r="E101" s="2">
        <v>2</v>
      </c>
      <c r="F101" s="3">
        <v>955</v>
      </c>
      <c r="G101" s="3">
        <v>95</v>
      </c>
      <c r="H101" s="2" t="s">
        <v>8</v>
      </c>
    </row>
    <row r="102" spans="1:8" ht="30" x14ac:dyDescent="0.25">
      <c r="A102">
        <v>98</v>
      </c>
      <c r="B102" s="3">
        <v>1900</v>
      </c>
      <c r="C102" s="4" t="s">
        <v>15</v>
      </c>
      <c r="D102" s="4" t="s">
        <v>115</v>
      </c>
      <c r="E102" s="2">
        <v>4</v>
      </c>
      <c r="F102" s="3">
        <v>936</v>
      </c>
      <c r="G102" s="3">
        <v>120</v>
      </c>
      <c r="H102" s="4" t="s">
        <v>51</v>
      </c>
    </row>
    <row r="103" spans="1:8" x14ac:dyDescent="0.25">
      <c r="A103">
        <v>99</v>
      </c>
      <c r="B103" s="3">
        <v>1901</v>
      </c>
      <c r="C103" s="4" t="s">
        <v>48</v>
      </c>
      <c r="D103" s="4" t="s">
        <v>33</v>
      </c>
      <c r="E103" s="2">
        <v>1</v>
      </c>
      <c r="F103" s="3">
        <v>983</v>
      </c>
      <c r="G103" s="3">
        <v>70</v>
      </c>
      <c r="H103" s="2" t="s">
        <v>8</v>
      </c>
    </row>
    <row r="104" spans="1:8" ht="45" x14ac:dyDescent="0.25">
      <c r="A104">
        <v>100</v>
      </c>
      <c r="B104" s="3">
        <v>1901</v>
      </c>
      <c r="C104" s="4" t="s">
        <v>9</v>
      </c>
      <c r="D104" s="4" t="s">
        <v>116</v>
      </c>
      <c r="E104" s="2">
        <v>1</v>
      </c>
      <c r="F104" s="3">
        <v>973</v>
      </c>
      <c r="G104" s="3">
        <v>75</v>
      </c>
      <c r="H104" s="2" t="s">
        <v>8</v>
      </c>
    </row>
    <row r="105" spans="1:8" ht="30" x14ac:dyDescent="0.25">
      <c r="A105">
        <v>101</v>
      </c>
      <c r="B105" s="3">
        <v>1903</v>
      </c>
      <c r="C105" s="4" t="s">
        <v>15</v>
      </c>
      <c r="D105" s="4" t="s">
        <v>117</v>
      </c>
      <c r="E105" s="2">
        <v>1</v>
      </c>
      <c r="F105" s="3">
        <v>976</v>
      </c>
      <c r="G105" s="3">
        <v>80</v>
      </c>
      <c r="H105" s="2" t="s">
        <v>8</v>
      </c>
    </row>
    <row r="106" spans="1:8" ht="30" x14ac:dyDescent="0.25">
      <c r="A106">
        <v>102</v>
      </c>
      <c r="B106" s="3">
        <v>1903</v>
      </c>
      <c r="C106" s="4" t="s">
        <v>15</v>
      </c>
      <c r="D106" s="4" t="s">
        <v>118</v>
      </c>
      <c r="E106" s="2">
        <v>1</v>
      </c>
      <c r="F106" s="3">
        <v>990</v>
      </c>
      <c r="G106" s="3">
        <v>70</v>
      </c>
      <c r="H106" s="2" t="s">
        <v>8</v>
      </c>
    </row>
    <row r="107" spans="1:8" x14ac:dyDescent="0.25">
      <c r="A107">
        <v>103</v>
      </c>
      <c r="B107" s="3">
        <v>1904</v>
      </c>
      <c r="C107" s="4" t="s">
        <v>15</v>
      </c>
      <c r="D107" s="4" t="s">
        <v>49</v>
      </c>
      <c r="E107" s="2">
        <v>1</v>
      </c>
      <c r="F107" s="3">
        <v>985</v>
      </c>
      <c r="G107" s="3">
        <v>70</v>
      </c>
      <c r="H107" s="2" t="s">
        <v>8</v>
      </c>
    </row>
    <row r="108" spans="1:8" x14ac:dyDescent="0.25">
      <c r="A108">
        <v>104</v>
      </c>
      <c r="B108" s="3">
        <v>1904</v>
      </c>
      <c r="C108" s="4" t="s">
        <v>16</v>
      </c>
      <c r="D108" s="4" t="s">
        <v>98</v>
      </c>
      <c r="E108" s="2">
        <v>1</v>
      </c>
      <c r="F108" s="3">
        <v>985</v>
      </c>
      <c r="G108" s="3">
        <v>70</v>
      </c>
      <c r="H108" s="2" t="s">
        <v>8</v>
      </c>
    </row>
    <row r="109" spans="1:8" ht="30" x14ac:dyDescent="0.25">
      <c r="A109">
        <v>105</v>
      </c>
      <c r="B109" s="3">
        <v>1906</v>
      </c>
      <c r="C109" s="4" t="s">
        <v>6</v>
      </c>
      <c r="D109" s="4" t="s">
        <v>61</v>
      </c>
      <c r="E109" s="2">
        <v>1</v>
      </c>
      <c r="F109" s="3">
        <v>979</v>
      </c>
      <c r="G109" s="3">
        <v>75</v>
      </c>
      <c r="H109" s="2" t="s">
        <v>8</v>
      </c>
    </row>
    <row r="110" spans="1:8" ht="30" x14ac:dyDescent="0.25">
      <c r="A110">
        <v>106</v>
      </c>
      <c r="B110" s="3">
        <v>1906</v>
      </c>
      <c r="C110" s="4" t="s">
        <v>15</v>
      </c>
      <c r="D110" s="4" t="s">
        <v>119</v>
      </c>
      <c r="E110" s="2">
        <v>1</v>
      </c>
      <c r="F110" s="3">
        <v>977</v>
      </c>
      <c r="G110" s="3">
        <v>80</v>
      </c>
      <c r="H110" s="2" t="s">
        <v>8</v>
      </c>
    </row>
    <row r="111" spans="1:8" ht="75" x14ac:dyDescent="0.25">
      <c r="A111">
        <v>107</v>
      </c>
      <c r="B111" s="3">
        <v>1906</v>
      </c>
      <c r="C111" s="4" t="s">
        <v>15</v>
      </c>
      <c r="D111" s="4" t="s">
        <v>120</v>
      </c>
      <c r="E111" s="2">
        <v>2</v>
      </c>
      <c r="F111" s="3">
        <v>958</v>
      </c>
      <c r="G111" s="3">
        <v>95</v>
      </c>
      <c r="H111" s="2" t="s">
        <v>8</v>
      </c>
    </row>
    <row r="112" spans="1:8" ht="30" x14ac:dyDescent="0.25">
      <c r="A112">
        <v>108</v>
      </c>
      <c r="B112" s="3">
        <v>1906</v>
      </c>
      <c r="C112" s="4" t="s">
        <v>16</v>
      </c>
      <c r="D112" s="4" t="s">
        <v>121</v>
      </c>
      <c r="E112" s="2">
        <v>3</v>
      </c>
      <c r="F112" s="3">
        <v>953</v>
      </c>
      <c r="G112" s="3">
        <v>105</v>
      </c>
      <c r="H112" s="2" t="s">
        <v>8</v>
      </c>
    </row>
    <row r="113" spans="1:8" x14ac:dyDescent="0.25">
      <c r="A113">
        <v>109</v>
      </c>
      <c r="B113" s="3">
        <v>1908</v>
      </c>
      <c r="C113" s="4" t="s">
        <v>122</v>
      </c>
      <c r="D113" s="4" t="s">
        <v>123</v>
      </c>
      <c r="E113" s="3" t="s">
        <v>95</v>
      </c>
      <c r="F113" s="3">
        <v>989</v>
      </c>
      <c r="G113" s="3">
        <v>65</v>
      </c>
      <c r="H113" s="2" t="s">
        <v>8</v>
      </c>
    </row>
    <row r="114" spans="1:8" x14ac:dyDescent="0.25">
      <c r="A114">
        <v>110</v>
      </c>
      <c r="B114" s="3">
        <v>1908</v>
      </c>
      <c r="C114" s="4" t="s">
        <v>48</v>
      </c>
      <c r="D114" s="4" t="s">
        <v>33</v>
      </c>
      <c r="E114" s="2">
        <v>1</v>
      </c>
      <c r="F114" s="3">
        <v>985</v>
      </c>
      <c r="G114" s="3">
        <v>70</v>
      </c>
      <c r="H114" s="2" t="s">
        <v>8</v>
      </c>
    </row>
    <row r="115" spans="1:8" x14ac:dyDescent="0.25">
      <c r="A115">
        <v>111</v>
      </c>
      <c r="B115" s="3">
        <v>1909</v>
      </c>
      <c r="C115" s="4" t="s">
        <v>6</v>
      </c>
      <c r="D115" s="4" t="s">
        <v>92</v>
      </c>
      <c r="E115" s="2">
        <v>2</v>
      </c>
      <c r="F115" s="3">
        <v>972</v>
      </c>
      <c r="G115" s="3">
        <v>85</v>
      </c>
      <c r="H115" s="2" t="s">
        <v>8</v>
      </c>
    </row>
    <row r="116" spans="1:8" ht="30" x14ac:dyDescent="0.25">
      <c r="A116">
        <v>112</v>
      </c>
      <c r="B116" s="3">
        <v>1909</v>
      </c>
      <c r="C116" s="4" t="s">
        <v>48</v>
      </c>
      <c r="D116" s="4" t="s">
        <v>124</v>
      </c>
      <c r="E116" s="2">
        <v>3</v>
      </c>
      <c r="F116" s="3">
        <v>959</v>
      </c>
      <c r="G116" s="3">
        <v>100</v>
      </c>
      <c r="H116" s="4" t="s">
        <v>125</v>
      </c>
    </row>
    <row r="117" spans="1:8" x14ac:dyDescent="0.25">
      <c r="A117">
        <v>113</v>
      </c>
      <c r="B117" s="3">
        <v>1909</v>
      </c>
      <c r="C117" s="4" t="s">
        <v>78</v>
      </c>
      <c r="D117" s="4" t="s">
        <v>21</v>
      </c>
      <c r="E117" s="2">
        <v>1</v>
      </c>
      <c r="F117" s="3">
        <v>955</v>
      </c>
      <c r="G117" s="3">
        <v>65</v>
      </c>
      <c r="H117" s="2" t="s">
        <v>8</v>
      </c>
    </row>
    <row r="118" spans="1:8" ht="30" x14ac:dyDescent="0.25">
      <c r="A118">
        <v>114</v>
      </c>
      <c r="B118" s="3">
        <v>1909</v>
      </c>
      <c r="C118" s="4" t="s">
        <v>15</v>
      </c>
      <c r="D118" s="4" t="s">
        <v>126</v>
      </c>
      <c r="E118" s="2">
        <v>3</v>
      </c>
      <c r="F118" s="3">
        <v>952</v>
      </c>
      <c r="G118" s="3">
        <v>100</v>
      </c>
      <c r="H118" s="4" t="s">
        <v>127</v>
      </c>
    </row>
    <row r="119" spans="1:8" ht="30" x14ac:dyDescent="0.25">
      <c r="A119">
        <v>115</v>
      </c>
      <c r="B119" s="3">
        <v>1909</v>
      </c>
      <c r="C119" s="4" t="s">
        <v>16</v>
      </c>
      <c r="D119" s="4" t="s">
        <v>121</v>
      </c>
      <c r="E119" s="2">
        <v>3</v>
      </c>
      <c r="F119" s="3">
        <v>957</v>
      </c>
      <c r="G119" s="3">
        <v>100</v>
      </c>
      <c r="H119" s="2" t="s">
        <v>8</v>
      </c>
    </row>
    <row r="120" spans="1:8" x14ac:dyDescent="0.25">
      <c r="A120">
        <v>116</v>
      </c>
      <c r="B120" s="3">
        <v>1910</v>
      </c>
      <c r="C120" s="4" t="s">
        <v>15</v>
      </c>
      <c r="D120" s="4" t="s">
        <v>92</v>
      </c>
      <c r="E120" s="2">
        <v>2</v>
      </c>
      <c r="F120" s="3">
        <v>965</v>
      </c>
      <c r="G120" s="3">
        <v>90</v>
      </c>
      <c r="H120" s="2" t="s">
        <v>8</v>
      </c>
    </row>
    <row r="121" spans="1:8" x14ac:dyDescent="0.25">
      <c r="A121">
        <v>117</v>
      </c>
      <c r="B121" s="3">
        <v>1910</v>
      </c>
      <c r="C121" s="4" t="s">
        <v>16</v>
      </c>
      <c r="D121" s="4" t="s">
        <v>128</v>
      </c>
      <c r="E121" s="2">
        <v>2</v>
      </c>
      <c r="F121" s="3">
        <v>955</v>
      </c>
      <c r="G121" s="3">
        <v>95</v>
      </c>
      <c r="H121" s="2" t="s">
        <v>8</v>
      </c>
    </row>
    <row r="122" spans="1:8" ht="45" x14ac:dyDescent="0.25">
      <c r="A122">
        <v>118</v>
      </c>
      <c r="B122" s="3">
        <v>1911</v>
      </c>
      <c r="C122" s="4" t="s">
        <v>9</v>
      </c>
      <c r="D122" s="4" t="s">
        <v>129</v>
      </c>
      <c r="E122" s="2">
        <v>1</v>
      </c>
      <c r="F122" s="3">
        <v>985</v>
      </c>
      <c r="G122" s="3">
        <v>70</v>
      </c>
      <c r="H122" s="2" t="s">
        <v>8</v>
      </c>
    </row>
    <row r="123" spans="1:8" ht="30" x14ac:dyDescent="0.25">
      <c r="A123">
        <v>119</v>
      </c>
      <c r="B123" s="3">
        <v>1911</v>
      </c>
      <c r="C123" s="4" t="s">
        <v>9</v>
      </c>
      <c r="D123" s="4" t="s">
        <v>130</v>
      </c>
      <c r="E123" s="2">
        <v>2</v>
      </c>
      <c r="F123" s="3">
        <v>972</v>
      </c>
      <c r="G123" s="3">
        <v>85</v>
      </c>
      <c r="H123" s="2" t="s">
        <v>8</v>
      </c>
    </row>
    <row r="124" spans="1:8" ht="30" x14ac:dyDescent="0.25">
      <c r="A124">
        <v>120</v>
      </c>
      <c r="B124" s="3">
        <v>1912</v>
      </c>
      <c r="C124" s="4" t="s">
        <v>15</v>
      </c>
      <c r="D124" s="4" t="s">
        <v>36</v>
      </c>
      <c r="E124" s="2">
        <v>1</v>
      </c>
      <c r="F124" s="3">
        <v>988</v>
      </c>
      <c r="G124" s="3">
        <v>65</v>
      </c>
      <c r="H124" s="2" t="s">
        <v>8</v>
      </c>
    </row>
    <row r="125" spans="1:8" x14ac:dyDescent="0.25">
      <c r="A125">
        <v>121</v>
      </c>
      <c r="B125" s="3">
        <v>1912</v>
      </c>
      <c r="C125" s="4" t="s">
        <v>16</v>
      </c>
      <c r="D125" s="4" t="s">
        <v>92</v>
      </c>
      <c r="E125" s="2">
        <v>2</v>
      </c>
      <c r="F125" s="3">
        <v>973</v>
      </c>
      <c r="G125" s="3">
        <v>85</v>
      </c>
      <c r="H125" s="2" t="s">
        <v>8</v>
      </c>
    </row>
    <row r="126" spans="1:8" x14ac:dyDescent="0.25">
      <c r="A126">
        <v>122</v>
      </c>
      <c r="B126" s="3">
        <v>1913</v>
      </c>
      <c r="C126" s="4" t="s">
        <v>6</v>
      </c>
      <c r="D126" s="4" t="s">
        <v>21</v>
      </c>
      <c r="E126" s="2">
        <v>1</v>
      </c>
      <c r="F126" s="3">
        <v>988</v>
      </c>
      <c r="G126" s="3">
        <v>65</v>
      </c>
      <c r="H126" s="2" t="s">
        <v>8</v>
      </c>
    </row>
    <row r="127" spans="1:8" x14ac:dyDescent="0.25">
      <c r="A127">
        <v>123</v>
      </c>
      <c r="B127" s="3">
        <v>1913</v>
      </c>
      <c r="C127" s="4" t="s">
        <v>15</v>
      </c>
      <c r="D127" s="4" t="s">
        <v>33</v>
      </c>
      <c r="E127" s="2">
        <v>1</v>
      </c>
      <c r="F127" s="3">
        <v>976</v>
      </c>
      <c r="G127" s="3">
        <v>75</v>
      </c>
      <c r="H127" s="2" t="s">
        <v>8</v>
      </c>
    </row>
    <row r="128" spans="1:8" x14ac:dyDescent="0.25">
      <c r="A128">
        <v>124</v>
      </c>
      <c r="B128" s="3">
        <v>1913</v>
      </c>
      <c r="C128" s="4" t="s">
        <v>16</v>
      </c>
      <c r="D128" s="4" t="s">
        <v>49</v>
      </c>
      <c r="E128" s="2">
        <v>1</v>
      </c>
      <c r="F128" s="3">
        <v>989</v>
      </c>
      <c r="G128" s="3">
        <v>65</v>
      </c>
      <c r="H128" s="2" t="s">
        <v>8</v>
      </c>
    </row>
    <row r="129" spans="1:8" ht="30" x14ac:dyDescent="0.25">
      <c r="A129">
        <v>125</v>
      </c>
      <c r="B129" s="3">
        <v>1915</v>
      </c>
      <c r="C129" s="4" t="s">
        <v>9</v>
      </c>
      <c r="D129" s="4" t="s">
        <v>115</v>
      </c>
      <c r="E129" s="2">
        <v>4</v>
      </c>
      <c r="F129" s="3">
        <v>945</v>
      </c>
      <c r="G129" s="3">
        <v>115</v>
      </c>
      <c r="H129" s="4" t="s">
        <v>51</v>
      </c>
    </row>
    <row r="130" spans="1:8" x14ac:dyDescent="0.25">
      <c r="A130">
        <v>126</v>
      </c>
      <c r="B130" s="3">
        <v>1915</v>
      </c>
      <c r="C130" s="4" t="s">
        <v>15</v>
      </c>
      <c r="D130" s="4" t="s">
        <v>66</v>
      </c>
      <c r="E130" s="2">
        <v>1</v>
      </c>
      <c r="F130" s="3">
        <v>988</v>
      </c>
      <c r="G130" s="3">
        <v>80</v>
      </c>
      <c r="H130" s="2" t="s">
        <v>8</v>
      </c>
    </row>
    <row r="131" spans="1:8" ht="30" x14ac:dyDescent="0.25">
      <c r="A131">
        <v>127</v>
      </c>
      <c r="B131" s="3">
        <v>1915</v>
      </c>
      <c r="C131" s="4" t="s">
        <v>15</v>
      </c>
      <c r="D131" s="4" t="s">
        <v>28</v>
      </c>
      <c r="E131" s="2">
        <v>4</v>
      </c>
      <c r="F131" s="3">
        <v>931</v>
      </c>
      <c r="G131" s="3">
        <v>110</v>
      </c>
      <c r="H131" s="4" t="s">
        <v>131</v>
      </c>
    </row>
    <row r="132" spans="1:8" ht="30" x14ac:dyDescent="0.25">
      <c r="A132">
        <v>128</v>
      </c>
      <c r="B132" s="3">
        <v>1916</v>
      </c>
      <c r="C132" s="4" t="s">
        <v>48</v>
      </c>
      <c r="D132" s="4" t="s">
        <v>132</v>
      </c>
      <c r="E132" s="2">
        <v>3</v>
      </c>
      <c r="F132" s="3">
        <v>948</v>
      </c>
      <c r="G132" s="3">
        <v>105</v>
      </c>
      <c r="H132" s="2" t="s">
        <v>8</v>
      </c>
    </row>
    <row r="133" spans="1:8" x14ac:dyDescent="0.25">
      <c r="A133">
        <v>129</v>
      </c>
      <c r="B133" s="3">
        <v>1916</v>
      </c>
      <c r="C133" s="4" t="s">
        <v>48</v>
      </c>
      <c r="D133" s="4" t="s">
        <v>133</v>
      </c>
      <c r="E133" s="2">
        <v>1</v>
      </c>
      <c r="F133" s="3">
        <v>950</v>
      </c>
      <c r="G133" s="3">
        <v>105</v>
      </c>
      <c r="H133" s="2" t="s">
        <v>8</v>
      </c>
    </row>
    <row r="134" spans="1:8" x14ac:dyDescent="0.25">
      <c r="A134">
        <v>130</v>
      </c>
      <c r="B134" s="3">
        <v>1916</v>
      </c>
      <c r="C134" s="4" t="s">
        <v>48</v>
      </c>
      <c r="D134" s="4" t="s">
        <v>49</v>
      </c>
      <c r="E134" s="2">
        <v>1</v>
      </c>
      <c r="F134" s="3">
        <v>960</v>
      </c>
      <c r="G134" s="3">
        <v>95</v>
      </c>
      <c r="H134" s="2" t="s">
        <v>8</v>
      </c>
    </row>
    <row r="135" spans="1:8" x14ac:dyDescent="0.25">
      <c r="A135">
        <v>131</v>
      </c>
      <c r="B135" s="3">
        <v>1916</v>
      </c>
      <c r="C135" s="4" t="s">
        <v>9</v>
      </c>
      <c r="D135" s="4" t="s">
        <v>79</v>
      </c>
      <c r="E135" s="2">
        <v>3</v>
      </c>
      <c r="F135" s="3">
        <v>932</v>
      </c>
      <c r="G135" s="3">
        <v>115</v>
      </c>
      <c r="H135" s="2" t="s">
        <v>8</v>
      </c>
    </row>
    <row r="136" spans="1:8" ht="30" x14ac:dyDescent="0.25">
      <c r="A136">
        <v>132</v>
      </c>
      <c r="B136" s="3">
        <v>1916</v>
      </c>
      <c r="C136" s="4" t="s">
        <v>16</v>
      </c>
      <c r="D136" s="4" t="s">
        <v>134</v>
      </c>
      <c r="E136" s="2">
        <v>2</v>
      </c>
      <c r="F136" s="3">
        <v>970</v>
      </c>
      <c r="G136" s="3">
        <v>95</v>
      </c>
      <c r="H136" s="2" t="s">
        <v>8</v>
      </c>
    </row>
    <row r="137" spans="1:8" x14ac:dyDescent="0.25">
      <c r="A137">
        <v>133</v>
      </c>
      <c r="B137" s="3">
        <v>1917</v>
      </c>
      <c r="C137" s="4" t="s">
        <v>15</v>
      </c>
      <c r="D137" s="4" t="s">
        <v>135</v>
      </c>
      <c r="E137" s="2">
        <v>3</v>
      </c>
      <c r="F137" s="3">
        <v>949</v>
      </c>
      <c r="G137" s="3">
        <v>100</v>
      </c>
      <c r="H137" s="2" t="s">
        <v>8</v>
      </c>
    </row>
    <row r="138" spans="1:8" x14ac:dyDescent="0.25">
      <c r="A138">
        <v>134</v>
      </c>
      <c r="B138" s="3">
        <v>1918</v>
      </c>
      <c r="C138" s="4" t="s">
        <v>9</v>
      </c>
      <c r="D138" s="4" t="s">
        <v>77</v>
      </c>
      <c r="E138" s="2">
        <v>3</v>
      </c>
      <c r="F138" s="3">
        <v>955</v>
      </c>
      <c r="G138" s="3">
        <v>105</v>
      </c>
      <c r="H138" s="2" t="s">
        <v>8</v>
      </c>
    </row>
    <row r="139" spans="1:8" x14ac:dyDescent="0.25">
      <c r="A139">
        <v>135</v>
      </c>
      <c r="B139" s="3">
        <v>1918</v>
      </c>
      <c r="C139" s="4" t="s">
        <v>9</v>
      </c>
      <c r="D139" s="4" t="s">
        <v>33</v>
      </c>
      <c r="E139" s="2">
        <v>3</v>
      </c>
      <c r="F139" s="3" t="s">
        <v>8</v>
      </c>
      <c r="G139" s="3">
        <v>65</v>
      </c>
      <c r="H139" s="2" t="s">
        <v>8</v>
      </c>
    </row>
    <row r="140" spans="1:8" ht="30" x14ac:dyDescent="0.25">
      <c r="A140">
        <v>136</v>
      </c>
      <c r="B140" s="3">
        <v>1919</v>
      </c>
      <c r="C140" s="4" t="s">
        <v>15</v>
      </c>
      <c r="D140" s="4" t="s">
        <v>136</v>
      </c>
      <c r="E140" s="2">
        <v>4</v>
      </c>
      <c r="F140" s="3">
        <v>927</v>
      </c>
      <c r="G140" s="3">
        <v>130</v>
      </c>
      <c r="H140" s="2" t="s">
        <v>8</v>
      </c>
    </row>
    <row r="141" spans="1:8" x14ac:dyDescent="0.25">
      <c r="A141">
        <v>137</v>
      </c>
      <c r="B141" s="3">
        <v>1920</v>
      </c>
      <c r="C141" s="4" t="s">
        <v>15</v>
      </c>
      <c r="D141" s="4" t="s">
        <v>39</v>
      </c>
      <c r="E141" s="2">
        <v>2</v>
      </c>
      <c r="F141" s="3">
        <v>975</v>
      </c>
      <c r="G141" s="3">
        <v>85</v>
      </c>
      <c r="H141" s="2" t="s">
        <v>8</v>
      </c>
    </row>
    <row r="142" spans="1:8" x14ac:dyDescent="0.25">
      <c r="A142">
        <v>138</v>
      </c>
      <c r="B142" s="3">
        <v>1920</v>
      </c>
      <c r="C142" s="4" t="s">
        <v>15</v>
      </c>
      <c r="D142" s="4" t="s">
        <v>33</v>
      </c>
      <c r="E142" s="2">
        <v>1</v>
      </c>
      <c r="F142" s="2" t="s">
        <v>8</v>
      </c>
      <c r="G142" s="3">
        <v>75</v>
      </c>
      <c r="H142" s="2" t="s">
        <v>8</v>
      </c>
    </row>
    <row r="143" spans="1:8" x14ac:dyDescent="0.25">
      <c r="A143">
        <v>139</v>
      </c>
      <c r="B143" s="3">
        <v>1921</v>
      </c>
      <c r="C143" s="4" t="s">
        <v>6</v>
      </c>
      <c r="D143" s="4" t="s">
        <v>24</v>
      </c>
      <c r="E143" s="2">
        <v>2</v>
      </c>
      <c r="F143" s="3">
        <v>980</v>
      </c>
      <c r="G143" s="3">
        <v>80</v>
      </c>
      <c r="H143" s="2" t="s">
        <v>8</v>
      </c>
    </row>
    <row r="144" spans="1:8" ht="30" x14ac:dyDescent="0.25">
      <c r="A144">
        <v>140</v>
      </c>
      <c r="B144" s="3">
        <v>1921</v>
      </c>
      <c r="C144" s="4" t="s">
        <v>16</v>
      </c>
      <c r="D144" s="4" t="s">
        <v>137</v>
      </c>
      <c r="E144" s="2">
        <v>3</v>
      </c>
      <c r="F144" s="3">
        <v>958</v>
      </c>
      <c r="G144" s="3">
        <v>100</v>
      </c>
      <c r="H144" s="4" t="s">
        <v>138</v>
      </c>
    </row>
    <row r="145" spans="1:8" x14ac:dyDescent="0.25">
      <c r="A145">
        <v>141</v>
      </c>
      <c r="B145" s="3">
        <v>1923</v>
      </c>
      <c r="C145" s="4" t="s">
        <v>16</v>
      </c>
      <c r="D145" s="4" t="s">
        <v>53</v>
      </c>
      <c r="E145" s="2">
        <v>1</v>
      </c>
      <c r="F145" s="3">
        <v>983</v>
      </c>
      <c r="G145" s="3">
        <v>70</v>
      </c>
      <c r="H145" s="2" t="s">
        <v>8</v>
      </c>
    </row>
    <row r="146" spans="1:8" x14ac:dyDescent="0.25">
      <c r="A146">
        <v>142</v>
      </c>
      <c r="B146" s="3">
        <v>1924</v>
      </c>
      <c r="C146" s="4" t="s">
        <v>15</v>
      </c>
      <c r="D146" s="4" t="s">
        <v>66</v>
      </c>
      <c r="E146" s="2">
        <v>1</v>
      </c>
      <c r="F146" s="3">
        <v>980</v>
      </c>
      <c r="G146" s="3">
        <v>75</v>
      </c>
      <c r="H146" s="2" t="s">
        <v>8</v>
      </c>
    </row>
    <row r="147" spans="1:8" x14ac:dyDescent="0.25">
      <c r="A147">
        <v>143</v>
      </c>
      <c r="B147" s="3">
        <v>1924</v>
      </c>
      <c r="C147" s="4" t="s">
        <v>16</v>
      </c>
      <c r="D147" s="4" t="s">
        <v>12</v>
      </c>
      <c r="E147" s="2">
        <v>1</v>
      </c>
      <c r="F147" s="3">
        <v>975</v>
      </c>
      <c r="G147" s="3">
        <v>80</v>
      </c>
      <c r="H147" s="2" t="s">
        <v>8</v>
      </c>
    </row>
    <row r="148" spans="1:8" x14ac:dyDescent="0.25">
      <c r="A148">
        <v>144</v>
      </c>
      <c r="B148" s="3">
        <v>1926</v>
      </c>
      <c r="C148" s="4" t="s">
        <v>48</v>
      </c>
      <c r="D148" s="4" t="s">
        <v>139</v>
      </c>
      <c r="E148" s="2">
        <v>2</v>
      </c>
      <c r="F148" s="3">
        <v>967</v>
      </c>
      <c r="G148" s="3">
        <v>90</v>
      </c>
      <c r="H148" s="2" t="s">
        <v>8</v>
      </c>
    </row>
    <row r="149" spans="1:8" x14ac:dyDescent="0.25">
      <c r="A149">
        <v>145</v>
      </c>
      <c r="B149" s="3">
        <v>1926</v>
      </c>
      <c r="C149" s="4" t="s">
        <v>9</v>
      </c>
      <c r="D149" s="4" t="s">
        <v>77</v>
      </c>
      <c r="E149" s="2">
        <v>3</v>
      </c>
      <c r="F149" s="3">
        <v>955</v>
      </c>
      <c r="G149" s="3">
        <v>100</v>
      </c>
      <c r="H149" s="2" t="s">
        <v>8</v>
      </c>
    </row>
    <row r="150" spans="1:8" ht="60" x14ac:dyDescent="0.25">
      <c r="A150">
        <v>146</v>
      </c>
      <c r="B150" s="3">
        <v>1926</v>
      </c>
      <c r="C150" s="4" t="s">
        <v>15</v>
      </c>
      <c r="D150" s="4" t="s">
        <v>140</v>
      </c>
      <c r="E150" s="2">
        <v>4</v>
      </c>
      <c r="F150" s="3">
        <v>930</v>
      </c>
      <c r="G150" s="3">
        <v>125</v>
      </c>
      <c r="H150" s="4" t="s">
        <v>141</v>
      </c>
    </row>
    <row r="151" spans="1:8" x14ac:dyDescent="0.25">
      <c r="A151">
        <v>147</v>
      </c>
      <c r="B151" s="3">
        <v>1928</v>
      </c>
      <c r="C151" s="4" t="s">
        <v>9</v>
      </c>
      <c r="D151" s="4" t="s">
        <v>142</v>
      </c>
      <c r="E151" s="2">
        <v>2</v>
      </c>
      <c r="F151" s="3">
        <v>977</v>
      </c>
      <c r="G151" s="3">
        <v>85</v>
      </c>
      <c r="H151" s="2" t="s">
        <v>8</v>
      </c>
    </row>
    <row r="152" spans="1:8" ht="45" x14ac:dyDescent="0.25">
      <c r="A152">
        <v>148</v>
      </c>
      <c r="B152" s="3">
        <v>1928</v>
      </c>
      <c r="C152" s="4" t="s">
        <v>15</v>
      </c>
      <c r="D152" s="4" t="s">
        <v>143</v>
      </c>
      <c r="E152" s="2">
        <v>4</v>
      </c>
      <c r="F152" s="3">
        <v>929</v>
      </c>
      <c r="G152" s="3">
        <v>125</v>
      </c>
      <c r="H152" s="4" t="s">
        <v>144</v>
      </c>
    </row>
    <row r="153" spans="1:8" x14ac:dyDescent="0.25">
      <c r="A153">
        <v>149</v>
      </c>
      <c r="B153" s="3">
        <v>1929</v>
      </c>
      <c r="C153" s="4" t="s">
        <v>6</v>
      </c>
      <c r="D153" s="4" t="s">
        <v>7</v>
      </c>
      <c r="E153" s="2">
        <v>1</v>
      </c>
      <c r="F153" s="3">
        <v>982</v>
      </c>
      <c r="G153" s="3">
        <v>80</v>
      </c>
      <c r="H153" s="2" t="s">
        <v>8</v>
      </c>
    </row>
    <row r="154" spans="1:8" ht="30" x14ac:dyDescent="0.25">
      <c r="A154">
        <v>150</v>
      </c>
      <c r="B154" s="3">
        <v>1929</v>
      </c>
      <c r="C154" s="4" t="s">
        <v>15</v>
      </c>
      <c r="D154" s="4" t="s">
        <v>145</v>
      </c>
      <c r="E154" s="2">
        <v>3</v>
      </c>
      <c r="F154" s="3">
        <v>948</v>
      </c>
      <c r="G154" s="3">
        <v>100</v>
      </c>
      <c r="H154" s="2" t="s">
        <v>8</v>
      </c>
    </row>
    <row r="155" spans="1:8" ht="30" x14ac:dyDescent="0.25">
      <c r="A155">
        <v>151</v>
      </c>
      <c r="B155" s="3">
        <v>1932</v>
      </c>
      <c r="C155" s="4" t="s">
        <v>9</v>
      </c>
      <c r="D155" s="4" t="s">
        <v>115</v>
      </c>
      <c r="E155" s="2">
        <v>4</v>
      </c>
      <c r="F155" s="3">
        <v>935</v>
      </c>
      <c r="G155" s="3">
        <v>130</v>
      </c>
      <c r="H155" s="4" t="s">
        <v>146</v>
      </c>
    </row>
    <row r="156" spans="1:8" x14ac:dyDescent="0.25">
      <c r="A156">
        <v>152</v>
      </c>
      <c r="B156" s="3">
        <v>1932</v>
      </c>
      <c r="C156" s="4" t="s">
        <v>15</v>
      </c>
      <c r="D156" s="4" t="s">
        <v>59</v>
      </c>
      <c r="E156" s="2">
        <v>1</v>
      </c>
      <c r="F156" s="3">
        <v>979</v>
      </c>
      <c r="G156" s="3">
        <v>75</v>
      </c>
      <c r="H156" s="2" t="s">
        <v>8</v>
      </c>
    </row>
    <row r="157" spans="1:8" ht="30" x14ac:dyDescent="0.25">
      <c r="A157">
        <v>153</v>
      </c>
      <c r="B157" s="3">
        <v>1933</v>
      </c>
      <c r="C157" s="4" t="s">
        <v>147</v>
      </c>
      <c r="D157" s="4" t="s">
        <v>148</v>
      </c>
      <c r="E157" s="2">
        <v>2</v>
      </c>
      <c r="F157" s="3">
        <v>988</v>
      </c>
      <c r="G157" s="3">
        <v>65</v>
      </c>
      <c r="H157" s="2" t="s">
        <v>8</v>
      </c>
    </row>
    <row r="158" spans="1:8" ht="30" x14ac:dyDescent="0.25">
      <c r="A158">
        <v>154</v>
      </c>
      <c r="B158" s="3">
        <v>1933</v>
      </c>
      <c r="C158" s="4" t="s">
        <v>9</v>
      </c>
      <c r="D158" s="4" t="s">
        <v>149</v>
      </c>
      <c r="E158" s="2">
        <v>2</v>
      </c>
      <c r="F158" s="3">
        <v>963</v>
      </c>
      <c r="G158" s="3">
        <v>80</v>
      </c>
      <c r="H158" s="2" t="s">
        <v>8</v>
      </c>
    </row>
    <row r="159" spans="1:8" x14ac:dyDescent="0.25">
      <c r="A159">
        <v>155</v>
      </c>
      <c r="B159" s="3">
        <v>1933</v>
      </c>
      <c r="C159" s="4" t="s">
        <v>15</v>
      </c>
      <c r="D159" s="4" t="s">
        <v>79</v>
      </c>
      <c r="E159" s="2">
        <v>3</v>
      </c>
      <c r="F159" s="3">
        <v>940</v>
      </c>
      <c r="G159" s="3">
        <v>110</v>
      </c>
      <c r="H159" s="2" t="s">
        <v>8</v>
      </c>
    </row>
    <row r="160" spans="1:8" x14ac:dyDescent="0.25">
      <c r="A160">
        <v>156</v>
      </c>
      <c r="B160" s="3">
        <v>1933</v>
      </c>
      <c r="C160" s="4" t="s">
        <v>15</v>
      </c>
      <c r="D160" s="4" t="s">
        <v>150</v>
      </c>
      <c r="E160" s="2">
        <v>3</v>
      </c>
      <c r="F160" s="3">
        <v>948</v>
      </c>
      <c r="G160" s="3">
        <v>110</v>
      </c>
      <c r="H160" s="2" t="s">
        <v>8</v>
      </c>
    </row>
    <row r="161" spans="1:8" x14ac:dyDescent="0.25">
      <c r="A161">
        <v>157</v>
      </c>
      <c r="B161" s="3">
        <v>1933</v>
      </c>
      <c r="C161" s="4" t="s">
        <v>15</v>
      </c>
      <c r="D161" s="4" t="s">
        <v>113</v>
      </c>
      <c r="E161" s="2">
        <v>3</v>
      </c>
      <c r="F161" s="3">
        <v>952</v>
      </c>
      <c r="G161" s="3">
        <v>90</v>
      </c>
      <c r="H161" s="2" t="s">
        <v>8</v>
      </c>
    </row>
    <row r="162" spans="1:8" x14ac:dyDescent="0.25">
      <c r="A162">
        <v>158</v>
      </c>
      <c r="B162" s="3">
        <v>1934</v>
      </c>
      <c r="C162" s="4" t="s">
        <v>6</v>
      </c>
      <c r="D162" s="4" t="s">
        <v>77</v>
      </c>
      <c r="E162" s="2">
        <v>3</v>
      </c>
      <c r="F162" s="3">
        <v>966</v>
      </c>
      <c r="G162" s="3">
        <v>85</v>
      </c>
      <c r="H162" s="2" t="s">
        <v>8</v>
      </c>
    </row>
    <row r="163" spans="1:8" x14ac:dyDescent="0.25">
      <c r="A163">
        <v>159</v>
      </c>
      <c r="B163" s="3">
        <v>1934</v>
      </c>
      <c r="C163" s="4" t="s">
        <v>48</v>
      </c>
      <c r="D163" s="4" t="s">
        <v>92</v>
      </c>
      <c r="E163" s="2">
        <v>2</v>
      </c>
      <c r="F163" s="3">
        <v>979</v>
      </c>
      <c r="G163" s="3">
        <v>75</v>
      </c>
      <c r="H163" s="2" t="s">
        <v>8</v>
      </c>
    </row>
    <row r="164" spans="1:8" ht="30" x14ac:dyDescent="0.25">
      <c r="A164">
        <v>160</v>
      </c>
      <c r="B164" s="3">
        <v>1935</v>
      </c>
      <c r="C164" s="4" t="s">
        <v>15</v>
      </c>
      <c r="D164" s="4" t="s">
        <v>151</v>
      </c>
      <c r="E164" s="2">
        <v>5</v>
      </c>
      <c r="F164" s="3">
        <v>892</v>
      </c>
      <c r="G164" s="3">
        <v>160</v>
      </c>
      <c r="H164" s="4" t="s">
        <v>152</v>
      </c>
    </row>
    <row r="165" spans="1:8" x14ac:dyDescent="0.25">
      <c r="A165">
        <v>161</v>
      </c>
      <c r="B165" s="3">
        <v>1935</v>
      </c>
      <c r="C165" s="4" t="s">
        <v>43</v>
      </c>
      <c r="D165" s="4" t="s">
        <v>142</v>
      </c>
      <c r="E165" s="2">
        <v>2</v>
      </c>
      <c r="F165" s="3">
        <v>973</v>
      </c>
      <c r="G165" s="3">
        <v>85</v>
      </c>
      <c r="H165" s="2" t="s">
        <v>8</v>
      </c>
    </row>
    <row r="166" spans="1:8" x14ac:dyDescent="0.25">
      <c r="A166">
        <v>162</v>
      </c>
      <c r="B166" s="3">
        <v>1936</v>
      </c>
      <c r="C166" s="4" t="s">
        <v>6</v>
      </c>
      <c r="D166" s="4" t="s">
        <v>21</v>
      </c>
      <c r="E166" s="2">
        <v>1</v>
      </c>
      <c r="F166" s="3">
        <v>987</v>
      </c>
      <c r="G166" s="3">
        <v>70</v>
      </c>
      <c r="H166" s="2" t="s">
        <v>8</v>
      </c>
    </row>
    <row r="167" spans="1:8" x14ac:dyDescent="0.25">
      <c r="A167">
        <v>163</v>
      </c>
      <c r="B167" s="3">
        <v>1936</v>
      </c>
      <c r="C167" s="4" t="s">
        <v>48</v>
      </c>
      <c r="D167" s="4" t="s">
        <v>135</v>
      </c>
      <c r="E167" s="2">
        <v>3</v>
      </c>
      <c r="F167" s="3">
        <v>964</v>
      </c>
      <c r="G167" s="3">
        <v>90</v>
      </c>
      <c r="H167" s="2" t="s">
        <v>8</v>
      </c>
    </row>
    <row r="168" spans="1:8" x14ac:dyDescent="0.25">
      <c r="A168">
        <v>164</v>
      </c>
      <c r="B168" s="3">
        <v>1936</v>
      </c>
      <c r="C168" s="4" t="s">
        <v>15</v>
      </c>
      <c r="D168" s="4" t="s">
        <v>82</v>
      </c>
      <c r="E168" s="2">
        <v>2</v>
      </c>
      <c r="F168" s="3">
        <v>962</v>
      </c>
      <c r="G168" s="3">
        <v>85</v>
      </c>
      <c r="H168" s="2" t="s">
        <v>8</v>
      </c>
    </row>
    <row r="169" spans="1:8" x14ac:dyDescent="0.25">
      <c r="A169">
        <v>165</v>
      </c>
      <c r="B169" s="3">
        <v>1938</v>
      </c>
      <c r="C169" s="4" t="s">
        <v>9</v>
      </c>
      <c r="D169" s="4" t="s">
        <v>53</v>
      </c>
      <c r="E169" s="2">
        <v>1</v>
      </c>
      <c r="F169" s="3">
        <v>985</v>
      </c>
      <c r="G169" s="3">
        <v>65</v>
      </c>
      <c r="H169" s="2" t="s">
        <v>8</v>
      </c>
    </row>
    <row r="170" spans="1:8" ht="60" x14ac:dyDescent="0.25">
      <c r="A170">
        <v>166</v>
      </c>
      <c r="B170" s="3">
        <v>1938</v>
      </c>
      <c r="C170" s="4" t="s">
        <v>15</v>
      </c>
      <c r="D170" s="4" t="s">
        <v>153</v>
      </c>
      <c r="E170" s="2">
        <v>3</v>
      </c>
      <c r="F170" s="3">
        <v>941</v>
      </c>
      <c r="G170" s="3">
        <v>105</v>
      </c>
      <c r="H170" s="4" t="s">
        <v>35</v>
      </c>
    </row>
    <row r="171" spans="1:8" ht="30" x14ac:dyDescent="0.25">
      <c r="A171">
        <v>167</v>
      </c>
      <c r="B171" s="3">
        <v>1939</v>
      </c>
      <c r="C171" s="4" t="s">
        <v>9</v>
      </c>
      <c r="D171" s="4" t="s">
        <v>117</v>
      </c>
      <c r="E171" s="2">
        <v>1</v>
      </c>
      <c r="F171" s="3">
        <v>985</v>
      </c>
      <c r="G171" s="3">
        <v>65</v>
      </c>
      <c r="H171" s="2" t="s">
        <v>8</v>
      </c>
    </row>
    <row r="172" spans="1:8" ht="30" x14ac:dyDescent="0.25">
      <c r="A172">
        <v>168</v>
      </c>
      <c r="B172" s="3">
        <v>1940</v>
      </c>
      <c r="C172" s="4" t="s">
        <v>9</v>
      </c>
      <c r="D172" s="4" t="s">
        <v>76</v>
      </c>
      <c r="E172" s="2">
        <v>2</v>
      </c>
      <c r="F172" s="3">
        <v>972</v>
      </c>
      <c r="G172" s="3">
        <v>85</v>
      </c>
      <c r="H172" s="2" t="s">
        <v>8</v>
      </c>
    </row>
    <row r="173" spans="1:8" ht="30" x14ac:dyDescent="0.25">
      <c r="A173">
        <v>169</v>
      </c>
      <c r="B173" s="3">
        <v>1940</v>
      </c>
      <c r="C173" s="4" t="s">
        <v>9</v>
      </c>
      <c r="D173" s="4" t="s">
        <v>154</v>
      </c>
      <c r="E173" s="2">
        <v>2</v>
      </c>
      <c r="F173" s="3">
        <v>972</v>
      </c>
      <c r="G173" s="3">
        <v>85</v>
      </c>
      <c r="H173" s="2" t="s">
        <v>8</v>
      </c>
    </row>
    <row r="174" spans="1:8" x14ac:dyDescent="0.25">
      <c r="A174">
        <v>170</v>
      </c>
      <c r="B174" s="3">
        <v>1941</v>
      </c>
      <c r="C174" s="4" t="s">
        <v>15</v>
      </c>
      <c r="D174" s="4" t="s">
        <v>124</v>
      </c>
      <c r="E174" s="2">
        <v>3</v>
      </c>
      <c r="F174" s="3">
        <v>958</v>
      </c>
      <c r="G174" s="3">
        <v>110</v>
      </c>
      <c r="H174" s="2" t="s">
        <v>8</v>
      </c>
    </row>
    <row r="175" spans="1:8" ht="45" x14ac:dyDescent="0.25">
      <c r="A175">
        <v>171</v>
      </c>
      <c r="B175" s="3">
        <v>1941</v>
      </c>
      <c r="C175" s="4" t="s">
        <v>16</v>
      </c>
      <c r="D175" s="4" t="s">
        <v>155</v>
      </c>
      <c r="E175" s="2">
        <v>2</v>
      </c>
      <c r="F175" s="3">
        <v>982</v>
      </c>
      <c r="G175" s="3">
        <v>85</v>
      </c>
      <c r="H175" s="2" t="s">
        <v>8</v>
      </c>
    </row>
    <row r="176" spans="1:8" x14ac:dyDescent="0.25">
      <c r="A176">
        <v>172</v>
      </c>
      <c r="B176" s="3">
        <v>1942</v>
      </c>
      <c r="C176" s="4" t="s">
        <v>9</v>
      </c>
      <c r="D176" s="4" t="s">
        <v>156</v>
      </c>
      <c r="E176" s="2">
        <v>1</v>
      </c>
      <c r="F176" s="3">
        <v>992</v>
      </c>
      <c r="G176" s="3">
        <v>65</v>
      </c>
      <c r="H176" s="2" t="s">
        <v>8</v>
      </c>
    </row>
    <row r="177" spans="1:8" x14ac:dyDescent="0.25">
      <c r="A177">
        <v>173</v>
      </c>
      <c r="B177" s="3">
        <v>1942</v>
      </c>
      <c r="C177" s="4" t="s">
        <v>9</v>
      </c>
      <c r="D177" s="4" t="s">
        <v>157</v>
      </c>
      <c r="E177" s="2">
        <v>3</v>
      </c>
      <c r="F177" s="3">
        <v>950</v>
      </c>
      <c r="G177" s="3">
        <v>100</v>
      </c>
      <c r="H177" s="2" t="s">
        <v>8</v>
      </c>
    </row>
    <row r="178" spans="1:8" x14ac:dyDescent="0.25">
      <c r="A178">
        <v>174</v>
      </c>
      <c r="B178" s="3">
        <v>1943</v>
      </c>
      <c r="C178" s="4" t="s">
        <v>48</v>
      </c>
      <c r="D178" s="4" t="s">
        <v>158</v>
      </c>
      <c r="E178" s="2">
        <v>2</v>
      </c>
      <c r="F178" s="3">
        <v>967</v>
      </c>
      <c r="G178" s="3">
        <v>90</v>
      </c>
      <c r="H178" s="2" t="s">
        <v>8</v>
      </c>
    </row>
    <row r="179" spans="1:8" x14ac:dyDescent="0.25">
      <c r="A179">
        <v>175</v>
      </c>
      <c r="B179" s="3">
        <v>1944</v>
      </c>
      <c r="C179" s="4" t="s">
        <v>9</v>
      </c>
      <c r="D179" s="4" t="s">
        <v>33</v>
      </c>
      <c r="E179" s="2">
        <v>1</v>
      </c>
      <c r="F179" s="3">
        <v>985</v>
      </c>
      <c r="G179" s="3">
        <v>70</v>
      </c>
      <c r="H179" s="2" t="s">
        <v>8</v>
      </c>
    </row>
    <row r="180" spans="1:8" ht="90" x14ac:dyDescent="0.25">
      <c r="A180">
        <v>176</v>
      </c>
      <c r="B180" s="3">
        <v>1944</v>
      </c>
      <c r="C180" s="4" t="s">
        <v>15</v>
      </c>
      <c r="D180" s="4" t="s">
        <v>159</v>
      </c>
      <c r="E180" s="2">
        <v>3</v>
      </c>
      <c r="F180" s="3">
        <v>954</v>
      </c>
      <c r="G180" s="3">
        <v>90</v>
      </c>
      <c r="H180" s="2" t="s">
        <v>8</v>
      </c>
    </row>
    <row r="181" spans="1:8" ht="30" x14ac:dyDescent="0.25">
      <c r="A181">
        <v>177</v>
      </c>
      <c r="B181" s="3">
        <v>1944</v>
      </c>
      <c r="C181" s="4" t="s">
        <v>16</v>
      </c>
      <c r="D181" s="4" t="s">
        <v>137</v>
      </c>
      <c r="E181" s="2">
        <v>3</v>
      </c>
      <c r="F181" s="3">
        <v>962</v>
      </c>
      <c r="G181" s="3">
        <v>90</v>
      </c>
      <c r="H181" s="2" t="s">
        <v>8</v>
      </c>
    </row>
    <row r="182" spans="1:8" x14ac:dyDescent="0.25">
      <c r="A182">
        <v>178</v>
      </c>
      <c r="B182" s="3">
        <v>1945</v>
      </c>
      <c r="C182" s="4" t="s">
        <v>6</v>
      </c>
      <c r="D182" s="4" t="s">
        <v>66</v>
      </c>
      <c r="E182" s="2">
        <v>1</v>
      </c>
      <c r="F182" s="3">
        <v>985</v>
      </c>
      <c r="G182" s="3">
        <v>70</v>
      </c>
      <c r="H182" s="2" t="s">
        <v>8</v>
      </c>
    </row>
    <row r="183" spans="1:8" x14ac:dyDescent="0.25">
      <c r="A183">
        <v>179</v>
      </c>
      <c r="B183" s="3">
        <v>1945</v>
      </c>
      <c r="C183" s="4" t="s">
        <v>9</v>
      </c>
      <c r="D183" s="4" t="s">
        <v>24</v>
      </c>
      <c r="E183" s="2">
        <v>2</v>
      </c>
      <c r="F183" s="3">
        <v>963</v>
      </c>
      <c r="G183" s="3">
        <v>100</v>
      </c>
      <c r="H183" s="2" t="s">
        <v>8</v>
      </c>
    </row>
    <row r="184" spans="1:8" x14ac:dyDescent="0.25">
      <c r="A184">
        <v>180</v>
      </c>
      <c r="B184" s="3">
        <v>1945</v>
      </c>
      <c r="C184" s="4" t="s">
        <v>15</v>
      </c>
      <c r="D184" s="4" t="s">
        <v>150</v>
      </c>
      <c r="E184" s="2">
        <v>3</v>
      </c>
      <c r="F184" s="3">
        <v>949</v>
      </c>
      <c r="G184" s="3">
        <v>115</v>
      </c>
      <c r="H184" s="2" t="s">
        <v>8</v>
      </c>
    </row>
    <row r="185" spans="1:8" x14ac:dyDescent="0.25">
      <c r="A185">
        <v>181</v>
      </c>
      <c r="B185" s="3">
        <v>1946</v>
      </c>
      <c r="C185" s="4" t="s">
        <v>16</v>
      </c>
      <c r="D185" s="4" t="s">
        <v>12</v>
      </c>
      <c r="E185" s="2">
        <v>1</v>
      </c>
      <c r="F185" s="3">
        <v>980</v>
      </c>
      <c r="G185" s="3">
        <v>75</v>
      </c>
      <c r="H185" s="2" t="s">
        <v>8</v>
      </c>
    </row>
    <row r="186" spans="1:8" x14ac:dyDescent="0.25">
      <c r="A186">
        <v>182</v>
      </c>
      <c r="B186" s="3">
        <v>1947</v>
      </c>
      <c r="C186" s="4" t="s">
        <v>9</v>
      </c>
      <c r="D186" s="4" t="s">
        <v>156</v>
      </c>
      <c r="E186" s="2">
        <v>1</v>
      </c>
      <c r="F186" s="3">
        <v>984</v>
      </c>
      <c r="G186" s="3">
        <v>70</v>
      </c>
      <c r="H186" s="2" t="s">
        <v>8</v>
      </c>
    </row>
    <row r="187" spans="1:8" ht="60" x14ac:dyDescent="0.25">
      <c r="A187">
        <v>183</v>
      </c>
      <c r="B187" s="3">
        <v>1947</v>
      </c>
      <c r="C187" s="4" t="s">
        <v>15</v>
      </c>
      <c r="D187" s="4" t="s">
        <v>160</v>
      </c>
      <c r="E187" s="2">
        <v>4</v>
      </c>
      <c r="F187" s="3">
        <v>954</v>
      </c>
      <c r="G187" s="3">
        <v>105</v>
      </c>
      <c r="H187" s="2" t="s">
        <v>8</v>
      </c>
    </row>
    <row r="188" spans="1:8" ht="45" x14ac:dyDescent="0.25">
      <c r="A188">
        <v>184</v>
      </c>
      <c r="B188" s="3">
        <v>1947</v>
      </c>
      <c r="C188" s="4" t="s">
        <v>16</v>
      </c>
      <c r="D188" s="4" t="s">
        <v>161</v>
      </c>
      <c r="E188" s="2">
        <v>2</v>
      </c>
      <c r="F188" s="3">
        <v>975</v>
      </c>
      <c r="G188" s="3">
        <v>80</v>
      </c>
      <c r="H188" s="3" t="s">
        <v>162</v>
      </c>
    </row>
    <row r="189" spans="1:8" x14ac:dyDescent="0.25">
      <c r="A189">
        <v>185</v>
      </c>
      <c r="B189" s="3">
        <v>1948</v>
      </c>
      <c r="C189" s="4" t="s">
        <v>15</v>
      </c>
      <c r="D189" s="4" t="s">
        <v>53</v>
      </c>
      <c r="E189" s="2">
        <v>1</v>
      </c>
      <c r="F189" s="3">
        <v>983</v>
      </c>
      <c r="G189" s="3">
        <v>70</v>
      </c>
      <c r="H189" s="2" t="s">
        <v>8</v>
      </c>
    </row>
    <row r="190" spans="1:8" ht="30" x14ac:dyDescent="0.25">
      <c r="A190">
        <v>186</v>
      </c>
      <c r="B190" s="3">
        <v>1948</v>
      </c>
      <c r="C190" s="4" t="s">
        <v>15</v>
      </c>
      <c r="D190" s="4" t="s">
        <v>163</v>
      </c>
      <c r="E190" s="2">
        <v>3</v>
      </c>
      <c r="F190" s="3">
        <v>940</v>
      </c>
      <c r="G190" s="3">
        <v>115</v>
      </c>
      <c r="H190" s="2" t="s">
        <v>8</v>
      </c>
    </row>
    <row r="191" spans="1:8" x14ac:dyDescent="0.25">
      <c r="A191">
        <v>187</v>
      </c>
      <c r="B191" s="3">
        <v>1948</v>
      </c>
      <c r="C191" s="4" t="s">
        <v>16</v>
      </c>
      <c r="D191" s="4" t="s">
        <v>142</v>
      </c>
      <c r="E191" s="2">
        <v>2</v>
      </c>
      <c r="F191" s="3">
        <v>975</v>
      </c>
      <c r="G191" s="3">
        <v>90</v>
      </c>
      <c r="H191" s="2" t="s">
        <v>8</v>
      </c>
    </row>
    <row r="192" spans="1:8" x14ac:dyDescent="0.25">
      <c r="A192">
        <v>188</v>
      </c>
      <c r="B192" s="3">
        <v>1949</v>
      </c>
      <c r="C192" s="4" t="s">
        <v>40</v>
      </c>
      <c r="D192" s="4" t="s">
        <v>33</v>
      </c>
      <c r="E192" s="2">
        <v>1</v>
      </c>
      <c r="F192" s="3">
        <v>980</v>
      </c>
      <c r="G192" s="2" t="s">
        <v>8</v>
      </c>
      <c r="H192" s="2" t="s">
        <v>8</v>
      </c>
    </row>
    <row r="193" spans="1:8" x14ac:dyDescent="0.25">
      <c r="A193">
        <v>189</v>
      </c>
      <c r="B193" s="3">
        <v>1949</v>
      </c>
      <c r="C193" s="4" t="s">
        <v>9</v>
      </c>
      <c r="D193" s="4" t="s">
        <v>150</v>
      </c>
      <c r="E193" s="2">
        <v>3</v>
      </c>
      <c r="F193" s="3">
        <v>954</v>
      </c>
      <c r="G193" s="3">
        <v>115</v>
      </c>
      <c r="H193" s="2" t="s">
        <v>8</v>
      </c>
    </row>
    <row r="194" spans="1:8" x14ac:dyDescent="0.25">
      <c r="A194">
        <v>190</v>
      </c>
      <c r="B194" s="3">
        <v>1949</v>
      </c>
      <c r="C194" s="4" t="s">
        <v>16</v>
      </c>
      <c r="D194" s="4" t="s">
        <v>158</v>
      </c>
      <c r="E194" s="2">
        <v>2</v>
      </c>
      <c r="F194" s="3">
        <v>965</v>
      </c>
      <c r="G194" s="3">
        <v>95</v>
      </c>
      <c r="H194" s="2" t="s">
        <v>8</v>
      </c>
    </row>
    <row r="195" spans="1:8" x14ac:dyDescent="0.25">
      <c r="A195">
        <v>191</v>
      </c>
      <c r="B195" s="3">
        <v>1950</v>
      </c>
      <c r="C195" s="4" t="s">
        <v>9</v>
      </c>
      <c r="D195" s="4" t="s">
        <v>59</v>
      </c>
      <c r="E195" s="2">
        <v>1</v>
      </c>
      <c r="F195" s="3">
        <v>979</v>
      </c>
      <c r="G195" s="3">
        <v>75</v>
      </c>
      <c r="H195" s="4" t="s">
        <v>164</v>
      </c>
    </row>
    <row r="196" spans="1:8" x14ac:dyDescent="0.25">
      <c r="A196">
        <v>192</v>
      </c>
      <c r="B196" s="3">
        <v>1950</v>
      </c>
      <c r="C196" s="4" t="s">
        <v>15</v>
      </c>
      <c r="D196" s="4" t="s">
        <v>135</v>
      </c>
      <c r="E196" s="2">
        <v>3</v>
      </c>
      <c r="F196" s="3">
        <v>960</v>
      </c>
      <c r="G196" s="3">
        <v>105</v>
      </c>
      <c r="H196" s="4" t="s">
        <v>165</v>
      </c>
    </row>
    <row r="197" spans="1:8" x14ac:dyDescent="0.25">
      <c r="A197">
        <v>193</v>
      </c>
      <c r="B197" s="3">
        <v>1950</v>
      </c>
      <c r="C197" s="4" t="s">
        <v>16</v>
      </c>
      <c r="D197" s="4" t="s">
        <v>150</v>
      </c>
      <c r="E197" s="2">
        <v>3</v>
      </c>
      <c r="F197" s="3">
        <v>955</v>
      </c>
      <c r="G197" s="3">
        <v>115</v>
      </c>
      <c r="H197" s="4" t="s">
        <v>166</v>
      </c>
    </row>
    <row r="198" spans="1:8" x14ac:dyDescent="0.25">
      <c r="A198">
        <v>194</v>
      </c>
      <c r="B198" s="3">
        <v>1952</v>
      </c>
      <c r="C198" s="4" t="s">
        <v>9</v>
      </c>
      <c r="D198" s="4" t="s">
        <v>49</v>
      </c>
      <c r="E198" s="2">
        <v>1</v>
      </c>
      <c r="F198" s="3">
        <v>985</v>
      </c>
      <c r="G198" s="3">
        <v>90</v>
      </c>
      <c r="H198" s="4" t="s">
        <v>167</v>
      </c>
    </row>
    <row r="199" spans="1:8" x14ac:dyDescent="0.25">
      <c r="A199">
        <v>195</v>
      </c>
      <c r="B199" s="3">
        <v>1953</v>
      </c>
      <c r="C199" s="4" t="s">
        <v>9</v>
      </c>
      <c r="D199" s="4" t="s">
        <v>33</v>
      </c>
      <c r="E199" s="2">
        <v>1</v>
      </c>
      <c r="F199" s="3">
        <v>987</v>
      </c>
      <c r="G199" s="3">
        <v>90</v>
      </c>
      <c r="H199" s="4" t="s">
        <v>168</v>
      </c>
    </row>
    <row r="200" spans="1:8" x14ac:dyDescent="0.25">
      <c r="A200">
        <v>196</v>
      </c>
      <c r="B200" s="3">
        <v>1953</v>
      </c>
      <c r="C200" s="4" t="s">
        <v>15</v>
      </c>
      <c r="D200" s="4" t="s">
        <v>169</v>
      </c>
      <c r="E200" s="2">
        <v>1</v>
      </c>
      <c r="F200" s="2" t="s">
        <v>8</v>
      </c>
      <c r="G200" s="3">
        <v>70</v>
      </c>
      <c r="H200" s="4" t="s">
        <v>170</v>
      </c>
    </row>
    <row r="201" spans="1:8" x14ac:dyDescent="0.25">
      <c r="A201">
        <v>197</v>
      </c>
      <c r="B201" s="3">
        <v>1953</v>
      </c>
      <c r="C201" s="4" t="s">
        <v>15</v>
      </c>
      <c r="D201" s="4" t="s">
        <v>66</v>
      </c>
      <c r="E201" s="2">
        <v>1</v>
      </c>
      <c r="F201" s="3">
        <v>985</v>
      </c>
      <c r="G201" s="3">
        <v>70</v>
      </c>
      <c r="H201" s="4" t="s">
        <v>171</v>
      </c>
    </row>
    <row r="202" spans="1:8" ht="60" x14ac:dyDescent="0.25">
      <c r="A202">
        <v>198</v>
      </c>
      <c r="B202" s="3">
        <v>1954</v>
      </c>
      <c r="C202" s="4" t="s">
        <v>9</v>
      </c>
      <c r="D202" s="4" t="s">
        <v>172</v>
      </c>
      <c r="E202" s="2">
        <v>3</v>
      </c>
      <c r="F202" s="3">
        <v>960</v>
      </c>
      <c r="G202" s="3">
        <v>85</v>
      </c>
      <c r="H202" s="4" t="s">
        <v>170</v>
      </c>
    </row>
    <row r="203" spans="1:8" ht="30" x14ac:dyDescent="0.25">
      <c r="A203">
        <v>199</v>
      </c>
      <c r="B203" s="3">
        <v>1954</v>
      </c>
      <c r="C203" s="4" t="s">
        <v>15</v>
      </c>
      <c r="D203" s="4" t="s">
        <v>173</v>
      </c>
      <c r="E203" s="2">
        <v>3</v>
      </c>
      <c r="F203" s="3">
        <v>954</v>
      </c>
      <c r="G203" s="3">
        <v>80</v>
      </c>
      <c r="H203" s="4" t="s">
        <v>174</v>
      </c>
    </row>
    <row r="204" spans="1:8" ht="45" x14ac:dyDescent="0.25">
      <c r="A204">
        <v>200</v>
      </c>
      <c r="B204" s="3">
        <v>1954</v>
      </c>
      <c r="C204" s="4" t="s">
        <v>16</v>
      </c>
      <c r="D204" s="4" t="s">
        <v>175</v>
      </c>
      <c r="E204" s="2">
        <v>4</v>
      </c>
      <c r="F204" s="3">
        <v>938</v>
      </c>
      <c r="G204" s="3">
        <v>110</v>
      </c>
      <c r="H204" s="4" t="s">
        <v>176</v>
      </c>
    </row>
    <row r="205" spans="1:8" ht="30" x14ac:dyDescent="0.25">
      <c r="A205">
        <v>201</v>
      </c>
      <c r="B205" s="3">
        <v>1955</v>
      </c>
      <c r="C205" s="4" t="s">
        <v>9</v>
      </c>
      <c r="D205" s="4" t="s">
        <v>177</v>
      </c>
      <c r="E205" s="2">
        <v>3</v>
      </c>
      <c r="F205" s="3">
        <v>962</v>
      </c>
      <c r="G205" s="3">
        <v>80</v>
      </c>
      <c r="H205" s="4" t="s">
        <v>178</v>
      </c>
    </row>
    <row r="206" spans="1:8" x14ac:dyDescent="0.25">
      <c r="A206">
        <v>202</v>
      </c>
      <c r="B206" s="3">
        <v>1955</v>
      </c>
      <c r="C206" s="4" t="s">
        <v>9</v>
      </c>
      <c r="D206" s="4" t="s">
        <v>33</v>
      </c>
      <c r="E206" s="2">
        <v>1</v>
      </c>
      <c r="F206" s="3">
        <v>987</v>
      </c>
      <c r="G206" s="3">
        <v>75</v>
      </c>
      <c r="H206" s="4" t="s">
        <v>179</v>
      </c>
    </row>
    <row r="207" spans="1:8" x14ac:dyDescent="0.25">
      <c r="A207">
        <v>203</v>
      </c>
      <c r="B207" s="3">
        <v>1955</v>
      </c>
      <c r="C207" s="4" t="s">
        <v>15</v>
      </c>
      <c r="D207" s="4" t="s">
        <v>113</v>
      </c>
      <c r="E207" s="2">
        <v>3</v>
      </c>
      <c r="F207" s="3">
        <v>960</v>
      </c>
      <c r="G207" s="3">
        <v>90</v>
      </c>
      <c r="H207" s="4" t="s">
        <v>180</v>
      </c>
    </row>
    <row r="208" spans="1:8" ht="30" x14ac:dyDescent="0.25">
      <c r="A208">
        <v>204</v>
      </c>
      <c r="B208" s="3">
        <v>1956</v>
      </c>
      <c r="C208" s="4" t="s">
        <v>15</v>
      </c>
      <c r="D208" s="4" t="s">
        <v>181</v>
      </c>
      <c r="E208" s="2">
        <v>2</v>
      </c>
      <c r="F208" s="3">
        <v>975</v>
      </c>
      <c r="G208" s="3">
        <v>75</v>
      </c>
      <c r="H208" s="4" t="s">
        <v>182</v>
      </c>
    </row>
    <row r="209" spans="1:8" ht="30" x14ac:dyDescent="0.25">
      <c r="A209">
        <v>205</v>
      </c>
      <c r="B209" s="3">
        <v>1957</v>
      </c>
      <c r="C209" s="4" t="s">
        <v>6</v>
      </c>
      <c r="D209" s="4" t="s">
        <v>183</v>
      </c>
      <c r="E209" s="2">
        <v>4</v>
      </c>
      <c r="F209" s="3">
        <v>945</v>
      </c>
      <c r="G209" s="3">
        <v>125</v>
      </c>
      <c r="H209" s="4" t="s">
        <v>184</v>
      </c>
    </row>
    <row r="210" spans="1:8" x14ac:dyDescent="0.25">
      <c r="A210">
        <v>206</v>
      </c>
      <c r="B210" s="3">
        <v>1959</v>
      </c>
      <c r="C210" s="4" t="s">
        <v>48</v>
      </c>
      <c r="D210" s="4" t="s">
        <v>49</v>
      </c>
      <c r="E210" s="2">
        <v>1</v>
      </c>
      <c r="F210" s="3">
        <v>993</v>
      </c>
      <c r="G210" s="3">
        <v>65</v>
      </c>
      <c r="H210" s="4" t="s">
        <v>185</v>
      </c>
    </row>
    <row r="211" spans="1:8" x14ac:dyDescent="0.25">
      <c r="A211">
        <v>207</v>
      </c>
      <c r="B211" s="3">
        <v>1959</v>
      </c>
      <c r="C211" s="4" t="s">
        <v>48</v>
      </c>
      <c r="D211" s="4" t="s">
        <v>156</v>
      </c>
      <c r="E211" s="2">
        <v>1</v>
      </c>
      <c r="F211" s="3">
        <v>984</v>
      </c>
      <c r="G211" s="3">
        <v>75</v>
      </c>
      <c r="H211" s="4" t="s">
        <v>186</v>
      </c>
    </row>
    <row r="212" spans="1:8" x14ac:dyDescent="0.25">
      <c r="A212">
        <v>208</v>
      </c>
      <c r="B212" s="3">
        <v>1959</v>
      </c>
      <c r="C212" s="4" t="s">
        <v>15</v>
      </c>
      <c r="D212" s="4" t="s">
        <v>187</v>
      </c>
      <c r="E212" s="2">
        <v>3</v>
      </c>
      <c r="F212" s="3">
        <v>950</v>
      </c>
      <c r="G212" s="3">
        <v>105</v>
      </c>
      <c r="H212" s="4" t="s">
        <v>188</v>
      </c>
    </row>
    <row r="213" spans="1:8" ht="135" x14ac:dyDescent="0.25">
      <c r="A213">
        <v>209</v>
      </c>
      <c r="B213" s="3">
        <v>1960</v>
      </c>
      <c r="C213" s="4" t="s">
        <v>15</v>
      </c>
      <c r="D213" s="4" t="s">
        <v>189</v>
      </c>
      <c r="E213" s="2">
        <v>4</v>
      </c>
      <c r="F213" s="3">
        <v>930</v>
      </c>
      <c r="G213" s="3">
        <v>115</v>
      </c>
      <c r="H213" s="4" t="s">
        <v>190</v>
      </c>
    </row>
    <row r="214" spans="1:8" x14ac:dyDescent="0.25">
      <c r="A214">
        <v>210</v>
      </c>
      <c r="B214" s="3">
        <v>1960</v>
      </c>
      <c r="C214" s="4" t="s">
        <v>15</v>
      </c>
      <c r="D214" s="4" t="s">
        <v>191</v>
      </c>
      <c r="E214" s="2">
        <v>1</v>
      </c>
      <c r="F214" s="3">
        <v>981</v>
      </c>
      <c r="G214" s="3">
        <v>80</v>
      </c>
      <c r="H214" s="4" t="s">
        <v>192</v>
      </c>
    </row>
    <row r="215" spans="1:8" x14ac:dyDescent="0.25">
      <c r="A215">
        <v>211</v>
      </c>
      <c r="B215" s="3">
        <v>1961</v>
      </c>
      <c r="C215" s="4" t="s">
        <v>15</v>
      </c>
      <c r="D215" s="4" t="s">
        <v>87</v>
      </c>
      <c r="E215" s="2">
        <v>4</v>
      </c>
      <c r="F215" s="3">
        <v>931</v>
      </c>
      <c r="G215" s="3">
        <v>125</v>
      </c>
      <c r="H215" s="4" t="s">
        <v>193</v>
      </c>
    </row>
    <row r="216" spans="1:8" x14ac:dyDescent="0.25">
      <c r="A216">
        <v>212</v>
      </c>
      <c r="B216" s="3">
        <v>1963</v>
      </c>
      <c r="C216" s="4" t="s">
        <v>15</v>
      </c>
      <c r="D216" s="4" t="s">
        <v>156</v>
      </c>
      <c r="E216" s="2">
        <v>1</v>
      </c>
      <c r="F216" s="3">
        <v>996</v>
      </c>
      <c r="G216" s="3">
        <v>65</v>
      </c>
      <c r="H216" s="4" t="s">
        <v>185</v>
      </c>
    </row>
    <row r="217" spans="1:8" x14ac:dyDescent="0.25">
      <c r="A217">
        <v>213</v>
      </c>
      <c r="B217" s="3">
        <v>1964</v>
      </c>
      <c r="C217" s="4" t="s">
        <v>9</v>
      </c>
      <c r="D217" s="4" t="s">
        <v>142</v>
      </c>
      <c r="E217" s="2">
        <v>2</v>
      </c>
      <c r="F217" s="3">
        <v>968</v>
      </c>
      <c r="G217" s="3">
        <v>90</v>
      </c>
      <c r="H217" s="4" t="s">
        <v>194</v>
      </c>
    </row>
    <row r="218" spans="1:8" x14ac:dyDescent="0.25">
      <c r="A218">
        <v>214</v>
      </c>
      <c r="B218" s="3">
        <v>1964</v>
      </c>
      <c r="C218" s="4" t="s">
        <v>15</v>
      </c>
      <c r="D218" s="4" t="s">
        <v>139</v>
      </c>
      <c r="E218" s="2">
        <v>2</v>
      </c>
      <c r="F218" s="3">
        <v>966</v>
      </c>
      <c r="G218" s="3">
        <v>100</v>
      </c>
      <c r="H218" s="4" t="s">
        <v>195</v>
      </c>
    </row>
    <row r="219" spans="1:8" x14ac:dyDescent="0.25">
      <c r="A219">
        <v>215</v>
      </c>
      <c r="B219" s="3">
        <v>1964</v>
      </c>
      <c r="C219" s="4" t="s">
        <v>16</v>
      </c>
      <c r="D219" s="4" t="s">
        <v>77</v>
      </c>
      <c r="E219" s="2">
        <v>3</v>
      </c>
      <c r="F219" s="3">
        <v>950</v>
      </c>
      <c r="G219" s="3">
        <v>100</v>
      </c>
      <c r="H219" s="4" t="s">
        <v>196</v>
      </c>
    </row>
    <row r="220" spans="1:8" ht="30" x14ac:dyDescent="0.25">
      <c r="A220">
        <v>216</v>
      </c>
      <c r="B220" s="3">
        <v>1964</v>
      </c>
      <c r="C220" s="4" t="s">
        <v>16</v>
      </c>
      <c r="D220" s="4" t="s">
        <v>197</v>
      </c>
      <c r="E220" s="2">
        <v>2</v>
      </c>
      <c r="F220" s="3">
        <v>974</v>
      </c>
      <c r="G220" s="3">
        <v>110</v>
      </c>
      <c r="H220" s="4" t="s">
        <v>198</v>
      </c>
    </row>
    <row r="221" spans="1:8" ht="30" x14ac:dyDescent="0.25">
      <c r="A221">
        <v>217</v>
      </c>
      <c r="B221" s="3">
        <v>1965</v>
      </c>
      <c r="C221" s="4" t="s">
        <v>15</v>
      </c>
      <c r="D221" s="4" t="s">
        <v>199</v>
      </c>
      <c r="E221" s="2">
        <v>3</v>
      </c>
      <c r="F221" s="3">
        <v>948</v>
      </c>
      <c r="G221" s="3">
        <v>135</v>
      </c>
      <c r="H221" s="4" t="s">
        <v>200</v>
      </c>
    </row>
    <row r="222" spans="1:8" x14ac:dyDescent="0.25">
      <c r="A222">
        <v>218</v>
      </c>
      <c r="B222" s="3">
        <v>1966</v>
      </c>
      <c r="C222" s="4" t="s">
        <v>6</v>
      </c>
      <c r="D222" s="4" t="s">
        <v>86</v>
      </c>
      <c r="E222" s="2">
        <v>2</v>
      </c>
      <c r="F222" s="3">
        <v>982</v>
      </c>
      <c r="G222" s="3">
        <v>80</v>
      </c>
      <c r="H222" s="4" t="s">
        <v>201</v>
      </c>
    </row>
    <row r="223" spans="1:8" x14ac:dyDescent="0.25">
      <c r="A223">
        <v>219</v>
      </c>
      <c r="B223" s="3">
        <v>1966</v>
      </c>
      <c r="C223" s="4" t="s">
        <v>16</v>
      </c>
      <c r="D223" s="4" t="s">
        <v>12</v>
      </c>
      <c r="E223" s="2">
        <v>1</v>
      </c>
      <c r="F223" s="3">
        <v>983</v>
      </c>
      <c r="G223" s="3">
        <v>75</v>
      </c>
      <c r="H223" s="4" t="s">
        <v>202</v>
      </c>
    </row>
    <row r="224" spans="1:8" x14ac:dyDescent="0.25">
      <c r="A224">
        <v>220</v>
      </c>
      <c r="B224" s="3">
        <v>1967</v>
      </c>
      <c r="C224" s="4" t="s">
        <v>15</v>
      </c>
      <c r="D224" s="4" t="s">
        <v>79</v>
      </c>
      <c r="E224" s="2">
        <v>3</v>
      </c>
      <c r="F224" s="3">
        <v>950</v>
      </c>
      <c r="G224" s="3">
        <v>140</v>
      </c>
      <c r="H224" s="4" t="s">
        <v>203</v>
      </c>
    </row>
    <row r="225" spans="1:8" ht="45" x14ac:dyDescent="0.25">
      <c r="A225">
        <v>221</v>
      </c>
      <c r="B225" s="3">
        <v>1968</v>
      </c>
      <c r="C225" s="4" t="s">
        <v>16</v>
      </c>
      <c r="D225" s="4" t="s">
        <v>96</v>
      </c>
      <c r="E225" s="2">
        <v>2</v>
      </c>
      <c r="F225" s="3">
        <v>977</v>
      </c>
      <c r="G225" s="3">
        <v>70</v>
      </c>
      <c r="H225" s="4" t="s">
        <v>204</v>
      </c>
    </row>
    <row r="226" spans="1:8" ht="30" x14ac:dyDescent="0.25">
      <c r="A226">
        <v>222</v>
      </c>
      <c r="B226" s="3">
        <v>1969</v>
      </c>
      <c r="C226" s="4" t="s">
        <v>9</v>
      </c>
      <c r="D226" s="4" t="s">
        <v>205</v>
      </c>
      <c r="E226" s="2">
        <v>5</v>
      </c>
      <c r="F226" s="3">
        <v>900</v>
      </c>
      <c r="G226" s="3">
        <v>150</v>
      </c>
      <c r="H226" s="4" t="s">
        <v>206</v>
      </c>
    </row>
    <row r="227" spans="1:8" x14ac:dyDescent="0.25">
      <c r="A227">
        <v>223</v>
      </c>
      <c r="B227" s="3">
        <v>1969</v>
      </c>
      <c r="C227" s="4" t="s">
        <v>15</v>
      </c>
      <c r="D227" s="4" t="s">
        <v>169</v>
      </c>
      <c r="E227" s="2">
        <v>1</v>
      </c>
      <c r="F227" s="3">
        <v>979</v>
      </c>
      <c r="G227" s="3">
        <v>95</v>
      </c>
      <c r="H227" s="4" t="s">
        <v>207</v>
      </c>
    </row>
    <row r="228" spans="1:8" x14ac:dyDescent="0.25">
      <c r="A228">
        <v>224</v>
      </c>
      <c r="B228" s="3">
        <v>1970</v>
      </c>
      <c r="C228" s="4" t="s">
        <v>9</v>
      </c>
      <c r="D228" s="4" t="s">
        <v>79</v>
      </c>
      <c r="E228" s="2">
        <v>3</v>
      </c>
      <c r="F228" s="3">
        <v>945</v>
      </c>
      <c r="G228" s="3">
        <v>110</v>
      </c>
      <c r="H228" s="4" t="s">
        <v>208</v>
      </c>
    </row>
    <row r="229" spans="1:8" x14ac:dyDescent="0.25">
      <c r="A229">
        <v>225</v>
      </c>
      <c r="B229" s="3">
        <v>1971</v>
      </c>
      <c r="C229" s="4" t="s">
        <v>15</v>
      </c>
      <c r="D229" s="4" t="s">
        <v>39</v>
      </c>
      <c r="E229" s="2">
        <v>2</v>
      </c>
      <c r="F229" s="3">
        <v>978</v>
      </c>
      <c r="G229" s="3">
        <v>85</v>
      </c>
      <c r="H229" s="4" t="s">
        <v>209</v>
      </c>
    </row>
    <row r="230" spans="1:8" x14ac:dyDescent="0.25">
      <c r="A230">
        <v>226</v>
      </c>
      <c r="B230" s="3">
        <v>1971</v>
      </c>
      <c r="C230" s="4" t="s">
        <v>15</v>
      </c>
      <c r="D230" s="4" t="s">
        <v>7</v>
      </c>
      <c r="E230" s="2">
        <v>1</v>
      </c>
      <c r="F230" s="3">
        <v>979</v>
      </c>
      <c r="G230" s="2">
        <v>65</v>
      </c>
      <c r="H230" s="4" t="s">
        <v>210</v>
      </c>
    </row>
    <row r="231" spans="1:8" x14ac:dyDescent="0.25">
      <c r="A231">
        <v>227</v>
      </c>
      <c r="B231" s="3">
        <v>1971</v>
      </c>
      <c r="C231" s="4" t="s">
        <v>15</v>
      </c>
      <c r="D231" s="4" t="s">
        <v>33</v>
      </c>
      <c r="E231" s="2">
        <v>1</v>
      </c>
      <c r="F231" s="3">
        <v>984</v>
      </c>
      <c r="G231" s="3">
        <v>65</v>
      </c>
      <c r="H231" s="4" t="s">
        <v>211</v>
      </c>
    </row>
    <row r="232" spans="1:8" ht="60" x14ac:dyDescent="0.25">
      <c r="A232">
        <v>228</v>
      </c>
      <c r="B232" s="3">
        <v>1972</v>
      </c>
      <c r="C232" s="4" t="s">
        <v>6</v>
      </c>
      <c r="D232" s="4" t="s">
        <v>212</v>
      </c>
      <c r="E232" s="2">
        <v>1</v>
      </c>
      <c r="F232" s="3">
        <v>983</v>
      </c>
      <c r="G232" s="3">
        <v>65</v>
      </c>
      <c r="H232" s="4" t="s">
        <v>213</v>
      </c>
    </row>
    <row r="233" spans="1:8" x14ac:dyDescent="0.25">
      <c r="A233">
        <v>229</v>
      </c>
      <c r="B233" s="3">
        <v>1974</v>
      </c>
      <c r="C233" s="4" t="s">
        <v>15</v>
      </c>
      <c r="D233" s="4" t="s">
        <v>77</v>
      </c>
      <c r="E233" s="2">
        <v>3</v>
      </c>
      <c r="F233" s="3">
        <v>937</v>
      </c>
      <c r="G233" s="3">
        <v>130</v>
      </c>
      <c r="H233" s="4" t="s">
        <v>214</v>
      </c>
    </row>
    <row r="234" spans="1:8" x14ac:dyDescent="0.25">
      <c r="A234">
        <v>230</v>
      </c>
      <c r="B234" s="3">
        <v>1975</v>
      </c>
      <c r="C234" s="4" t="s">
        <v>15</v>
      </c>
      <c r="D234" s="4" t="s">
        <v>135</v>
      </c>
      <c r="E234" s="2">
        <v>3</v>
      </c>
      <c r="F234" s="3">
        <v>955</v>
      </c>
      <c r="G234" s="3">
        <v>110</v>
      </c>
      <c r="H234" s="4" t="s">
        <v>215</v>
      </c>
    </row>
    <row r="235" spans="1:8" x14ac:dyDescent="0.25">
      <c r="A235">
        <v>231</v>
      </c>
      <c r="B235" s="3">
        <v>1976</v>
      </c>
      <c r="C235" s="4" t="s">
        <v>9</v>
      </c>
      <c r="D235" s="4" t="s">
        <v>216</v>
      </c>
      <c r="E235" s="2">
        <v>1</v>
      </c>
      <c r="F235" s="3">
        <v>977</v>
      </c>
      <c r="G235" s="3">
        <v>80</v>
      </c>
      <c r="H235" s="4" t="s">
        <v>217</v>
      </c>
    </row>
    <row r="236" spans="1:8" x14ac:dyDescent="0.25">
      <c r="A236">
        <v>232</v>
      </c>
      <c r="B236" s="3">
        <v>1977</v>
      </c>
      <c r="C236" s="4" t="s">
        <v>15</v>
      </c>
      <c r="D236" s="4" t="s">
        <v>53</v>
      </c>
      <c r="E236" s="2">
        <v>1</v>
      </c>
      <c r="F236" s="3">
        <v>995</v>
      </c>
      <c r="G236" s="3">
        <v>65</v>
      </c>
      <c r="H236" s="4" t="s">
        <v>218</v>
      </c>
    </row>
    <row r="237" spans="1:8" x14ac:dyDescent="0.25">
      <c r="A237">
        <v>233</v>
      </c>
      <c r="B237" s="3">
        <v>1979</v>
      </c>
      <c r="C237" s="4" t="s">
        <v>48</v>
      </c>
      <c r="D237" s="4" t="s">
        <v>53</v>
      </c>
      <c r="E237" s="2">
        <v>1</v>
      </c>
      <c r="F237" s="3">
        <v>986</v>
      </c>
      <c r="G237" s="3">
        <v>65</v>
      </c>
      <c r="H237" s="4" t="s">
        <v>219</v>
      </c>
    </row>
    <row r="238" spans="1:8" ht="45" x14ac:dyDescent="0.25">
      <c r="A238">
        <v>234</v>
      </c>
      <c r="B238" s="3">
        <v>1979</v>
      </c>
      <c r="C238" s="4" t="s">
        <v>15</v>
      </c>
      <c r="D238" s="4" t="s">
        <v>220</v>
      </c>
      <c r="E238" s="2">
        <v>2</v>
      </c>
      <c r="F238" s="3">
        <v>970</v>
      </c>
      <c r="G238" s="3">
        <v>80</v>
      </c>
      <c r="H238" s="4" t="s">
        <v>221</v>
      </c>
    </row>
    <row r="239" spans="1:8" ht="30" x14ac:dyDescent="0.25">
      <c r="A239">
        <v>235</v>
      </c>
      <c r="B239" s="3">
        <v>1979</v>
      </c>
      <c r="C239" s="4" t="s">
        <v>15</v>
      </c>
      <c r="D239" s="4" t="s">
        <v>222</v>
      </c>
      <c r="E239" s="2">
        <v>3</v>
      </c>
      <c r="F239" s="3">
        <v>946</v>
      </c>
      <c r="G239" s="3">
        <v>115</v>
      </c>
      <c r="H239" s="4" t="s">
        <v>223</v>
      </c>
    </row>
    <row r="240" spans="1:8" x14ac:dyDescent="0.25">
      <c r="A240">
        <v>236</v>
      </c>
      <c r="B240" s="3">
        <v>1980</v>
      </c>
      <c r="C240" s="4" t="s">
        <v>9</v>
      </c>
      <c r="D240" s="4" t="s">
        <v>79</v>
      </c>
      <c r="E240" s="2">
        <v>3</v>
      </c>
      <c r="F240" s="3">
        <v>945</v>
      </c>
      <c r="G240" s="3">
        <v>100</v>
      </c>
      <c r="H240" s="4" t="s">
        <v>224</v>
      </c>
    </row>
    <row r="241" spans="1:8" x14ac:dyDescent="0.25">
      <c r="A241">
        <v>237</v>
      </c>
      <c r="B241" s="3">
        <v>1983</v>
      </c>
      <c r="C241" s="4" t="s">
        <v>9</v>
      </c>
      <c r="D241" s="4" t="s">
        <v>124</v>
      </c>
      <c r="E241" s="2">
        <v>3</v>
      </c>
      <c r="F241" s="3">
        <v>962</v>
      </c>
      <c r="G241" s="3">
        <v>100</v>
      </c>
      <c r="H241" s="4" t="s">
        <v>225</v>
      </c>
    </row>
    <row r="242" spans="1:8" x14ac:dyDescent="0.25">
      <c r="A242">
        <v>238</v>
      </c>
      <c r="B242" s="3">
        <v>1984</v>
      </c>
      <c r="C242" s="4" t="s">
        <v>226</v>
      </c>
      <c r="D242" s="4" t="s">
        <v>113</v>
      </c>
      <c r="E242" s="2">
        <v>3</v>
      </c>
      <c r="F242" s="3">
        <v>949</v>
      </c>
      <c r="G242" s="3">
        <v>100</v>
      </c>
      <c r="H242" s="4" t="s">
        <v>227</v>
      </c>
    </row>
    <row r="243" spans="1:8" x14ac:dyDescent="0.25">
      <c r="A243">
        <v>239</v>
      </c>
      <c r="B243" s="3">
        <v>1985</v>
      </c>
      <c r="C243" s="4" t="s">
        <v>48</v>
      </c>
      <c r="D243" s="4" t="s">
        <v>49</v>
      </c>
      <c r="E243" s="2">
        <v>1</v>
      </c>
      <c r="F243" s="3">
        <v>1002</v>
      </c>
      <c r="G243" s="3">
        <v>65</v>
      </c>
      <c r="H243" s="4" t="s">
        <v>219</v>
      </c>
    </row>
    <row r="244" spans="1:8" x14ac:dyDescent="0.25">
      <c r="A244">
        <v>240</v>
      </c>
      <c r="B244" s="3">
        <v>1985</v>
      </c>
      <c r="C244" s="4" t="s">
        <v>9</v>
      </c>
      <c r="D244" s="4" t="s">
        <v>53</v>
      </c>
      <c r="E244" s="2">
        <v>1</v>
      </c>
      <c r="F244" s="3">
        <v>987</v>
      </c>
      <c r="G244" s="3">
        <v>80</v>
      </c>
      <c r="H244" s="4" t="s">
        <v>228</v>
      </c>
    </row>
    <row r="245" spans="1:8" ht="45" x14ac:dyDescent="0.25">
      <c r="A245">
        <v>241</v>
      </c>
      <c r="B245" s="3">
        <v>1985</v>
      </c>
      <c r="C245" s="4" t="s">
        <v>15</v>
      </c>
      <c r="D245" s="4" t="s">
        <v>229</v>
      </c>
      <c r="E245" s="2">
        <v>3</v>
      </c>
      <c r="F245" s="3">
        <v>959</v>
      </c>
      <c r="G245" s="3">
        <v>100</v>
      </c>
      <c r="H245" s="4" t="s">
        <v>230</v>
      </c>
    </row>
    <row r="246" spans="1:8" ht="75" x14ac:dyDescent="0.25">
      <c r="A246">
        <v>242</v>
      </c>
      <c r="B246" s="3">
        <v>1985</v>
      </c>
      <c r="C246" s="4" t="s">
        <v>15</v>
      </c>
      <c r="D246" s="4" t="s">
        <v>231</v>
      </c>
      <c r="E246" s="2">
        <v>3</v>
      </c>
      <c r="F246" s="3">
        <v>942</v>
      </c>
      <c r="G246" s="3">
        <v>90</v>
      </c>
      <c r="H246" s="4" t="s">
        <v>232</v>
      </c>
    </row>
    <row r="247" spans="1:8" x14ac:dyDescent="0.25">
      <c r="A247">
        <v>243</v>
      </c>
      <c r="B247" s="3">
        <v>1985</v>
      </c>
      <c r="C247" s="4" t="s">
        <v>16</v>
      </c>
      <c r="D247" s="4" t="s">
        <v>53</v>
      </c>
      <c r="E247" s="2">
        <v>1</v>
      </c>
      <c r="F247" s="3">
        <v>971</v>
      </c>
      <c r="G247" s="3">
        <v>75</v>
      </c>
      <c r="H247" s="4" t="s">
        <v>233</v>
      </c>
    </row>
    <row r="248" spans="1:8" x14ac:dyDescent="0.25">
      <c r="A248">
        <v>244</v>
      </c>
      <c r="B248" s="3">
        <v>1985</v>
      </c>
      <c r="C248" s="4" t="s">
        <v>43</v>
      </c>
      <c r="D248" s="4" t="s">
        <v>86</v>
      </c>
      <c r="E248" s="2">
        <v>2</v>
      </c>
      <c r="F248" s="3">
        <v>967</v>
      </c>
      <c r="G248" s="3">
        <v>85</v>
      </c>
      <c r="H248" s="4" t="s">
        <v>234</v>
      </c>
    </row>
    <row r="249" spans="1:8" x14ac:dyDescent="0.25">
      <c r="A249">
        <v>245</v>
      </c>
      <c r="B249" s="3">
        <v>1986</v>
      </c>
      <c r="C249" s="4" t="s">
        <v>6</v>
      </c>
      <c r="D249" s="4" t="s">
        <v>156</v>
      </c>
      <c r="E249" s="2">
        <v>1</v>
      </c>
      <c r="F249" s="3">
        <v>990</v>
      </c>
      <c r="G249" s="3">
        <v>75</v>
      </c>
      <c r="H249" s="4" t="s">
        <v>235</v>
      </c>
    </row>
    <row r="250" spans="1:8" x14ac:dyDescent="0.25">
      <c r="A250">
        <v>246</v>
      </c>
      <c r="B250" s="3">
        <v>1986</v>
      </c>
      <c r="C250" s="4" t="s">
        <v>9</v>
      </c>
      <c r="D250" s="4" t="s">
        <v>33</v>
      </c>
      <c r="E250" s="2">
        <v>1</v>
      </c>
      <c r="F250" s="3">
        <v>990</v>
      </c>
      <c r="G250" s="3">
        <v>65</v>
      </c>
      <c r="H250" s="4" t="s">
        <v>236</v>
      </c>
    </row>
    <row r="251" spans="1:8" x14ac:dyDescent="0.25">
      <c r="A251">
        <v>247</v>
      </c>
      <c r="B251" s="3">
        <v>1987</v>
      </c>
      <c r="C251" s="4" t="s">
        <v>16</v>
      </c>
      <c r="D251" s="4" t="s">
        <v>12</v>
      </c>
      <c r="E251" s="2">
        <v>1</v>
      </c>
      <c r="F251" s="3">
        <v>993</v>
      </c>
      <c r="G251" s="3">
        <v>65</v>
      </c>
      <c r="H251" s="4" t="s">
        <v>237</v>
      </c>
    </row>
    <row r="252" spans="1:8" x14ac:dyDescent="0.25">
      <c r="A252">
        <v>248</v>
      </c>
      <c r="B252" s="3">
        <v>1988</v>
      </c>
      <c r="C252" s="4" t="s">
        <v>15</v>
      </c>
      <c r="D252" s="4" t="s">
        <v>53</v>
      </c>
      <c r="E252" s="2">
        <v>1</v>
      </c>
      <c r="F252" s="3">
        <v>984</v>
      </c>
      <c r="G252" s="3">
        <v>70</v>
      </c>
      <c r="H252" s="4" t="s">
        <v>171</v>
      </c>
    </row>
    <row r="253" spans="1:8" x14ac:dyDescent="0.25">
      <c r="A253">
        <v>249</v>
      </c>
      <c r="B253" s="3">
        <v>1989</v>
      </c>
      <c r="C253" s="4" t="s">
        <v>9</v>
      </c>
      <c r="D253" s="4" t="s">
        <v>156</v>
      </c>
      <c r="E253" s="2">
        <v>1</v>
      </c>
      <c r="F253" s="3">
        <v>986</v>
      </c>
      <c r="G253" s="3">
        <v>70</v>
      </c>
      <c r="H253" s="4" t="s">
        <v>238</v>
      </c>
    </row>
    <row r="254" spans="1:8" x14ac:dyDescent="0.25">
      <c r="A254">
        <v>250</v>
      </c>
      <c r="B254" s="3">
        <v>1989</v>
      </c>
      <c r="C254" s="4" t="s">
        <v>15</v>
      </c>
      <c r="D254" s="4" t="s">
        <v>239</v>
      </c>
      <c r="E254" s="2">
        <v>4</v>
      </c>
      <c r="F254" s="3">
        <v>934</v>
      </c>
      <c r="G254" s="3">
        <v>120</v>
      </c>
      <c r="H254" s="4" t="s">
        <v>240</v>
      </c>
    </row>
    <row r="255" spans="1:8" x14ac:dyDescent="0.25">
      <c r="A255">
        <v>251</v>
      </c>
      <c r="B255" s="3">
        <v>1989</v>
      </c>
      <c r="C255" s="4" t="s">
        <v>16</v>
      </c>
      <c r="D255" s="4" t="s">
        <v>156</v>
      </c>
      <c r="E255" s="2">
        <v>1</v>
      </c>
      <c r="F255" s="3">
        <v>983</v>
      </c>
      <c r="G255" s="3">
        <v>75</v>
      </c>
      <c r="H255" s="4" t="s">
        <v>241</v>
      </c>
    </row>
    <row r="256" spans="1:8" ht="60" x14ac:dyDescent="0.25">
      <c r="A256">
        <v>252</v>
      </c>
      <c r="B256" s="3">
        <v>1991</v>
      </c>
      <c r="C256" s="4" t="s">
        <v>9</v>
      </c>
      <c r="D256" s="4" t="s">
        <v>242</v>
      </c>
      <c r="E256" s="2">
        <v>2</v>
      </c>
      <c r="F256" s="3">
        <v>962</v>
      </c>
      <c r="G256" s="3">
        <v>90</v>
      </c>
      <c r="H256" s="4" t="s">
        <v>219</v>
      </c>
    </row>
    <row r="257" spans="1:8" ht="45" x14ac:dyDescent="0.25">
      <c r="A257">
        <v>253</v>
      </c>
      <c r="B257" s="3">
        <v>1992</v>
      </c>
      <c r="C257" s="4" t="s">
        <v>9</v>
      </c>
      <c r="D257" s="4" t="s">
        <v>243</v>
      </c>
      <c r="E257" s="2">
        <v>5</v>
      </c>
      <c r="F257" s="3">
        <v>922</v>
      </c>
      <c r="G257" s="3">
        <v>145</v>
      </c>
      <c r="H257" s="4" t="s">
        <v>244</v>
      </c>
    </row>
    <row r="258" spans="1:8" x14ac:dyDescent="0.25">
      <c r="A258">
        <v>254</v>
      </c>
      <c r="B258" s="3">
        <v>1993</v>
      </c>
      <c r="C258" s="4" t="s">
        <v>40</v>
      </c>
      <c r="D258" s="4" t="s">
        <v>113</v>
      </c>
      <c r="E258" s="2">
        <v>3</v>
      </c>
      <c r="F258" s="3">
        <v>960</v>
      </c>
      <c r="G258" s="3">
        <v>100</v>
      </c>
      <c r="H258" s="4" t="s">
        <v>245</v>
      </c>
    </row>
    <row r="259" spans="1:8" ht="45" x14ac:dyDescent="0.25">
      <c r="A259">
        <v>255</v>
      </c>
      <c r="B259" s="3">
        <v>1995</v>
      </c>
      <c r="C259" s="4" t="s">
        <v>9</v>
      </c>
      <c r="D259" s="4" t="s">
        <v>246</v>
      </c>
      <c r="E259" s="2">
        <v>2</v>
      </c>
      <c r="F259" s="3">
        <v>973</v>
      </c>
      <c r="G259" s="3">
        <v>85</v>
      </c>
      <c r="H259" s="4" t="s">
        <v>247</v>
      </c>
    </row>
    <row r="260" spans="1:8" x14ac:dyDescent="0.25">
      <c r="A260">
        <v>256</v>
      </c>
      <c r="B260" s="3">
        <v>1995</v>
      </c>
      <c r="C260" s="4" t="s">
        <v>16</v>
      </c>
      <c r="D260" s="4" t="s">
        <v>135</v>
      </c>
      <c r="E260" s="2">
        <v>3</v>
      </c>
      <c r="F260" s="3">
        <v>942</v>
      </c>
      <c r="G260" s="3">
        <v>100</v>
      </c>
      <c r="H260" s="4" t="s">
        <v>248</v>
      </c>
    </row>
    <row r="261" spans="1:8" x14ac:dyDescent="0.25">
      <c r="A261">
        <v>257</v>
      </c>
      <c r="B261" s="3">
        <v>1996</v>
      </c>
      <c r="C261" s="4" t="s">
        <v>48</v>
      </c>
      <c r="D261" s="4" t="s">
        <v>82</v>
      </c>
      <c r="E261" s="2">
        <v>2</v>
      </c>
      <c r="F261" s="3">
        <v>974</v>
      </c>
      <c r="G261" s="3">
        <v>90</v>
      </c>
      <c r="H261" s="4" t="s">
        <v>249</v>
      </c>
    </row>
    <row r="262" spans="1:8" x14ac:dyDescent="0.25">
      <c r="A262">
        <v>258</v>
      </c>
      <c r="B262" s="3">
        <v>1996</v>
      </c>
      <c r="C262" s="4" t="s">
        <v>15</v>
      </c>
      <c r="D262" s="4" t="s">
        <v>113</v>
      </c>
      <c r="E262" s="2">
        <v>3</v>
      </c>
      <c r="F262" s="3">
        <v>954</v>
      </c>
      <c r="G262" s="3">
        <v>100</v>
      </c>
      <c r="H262" s="4" t="s">
        <v>250</v>
      </c>
    </row>
    <row r="263" spans="1:8" ht="30" x14ac:dyDescent="0.25">
      <c r="A263">
        <v>259</v>
      </c>
      <c r="B263" s="3">
        <v>1997</v>
      </c>
      <c r="C263" s="4" t="s">
        <v>48</v>
      </c>
      <c r="D263" s="4" t="s">
        <v>251</v>
      </c>
      <c r="E263" s="2">
        <v>1</v>
      </c>
      <c r="F263" s="3">
        <v>984</v>
      </c>
      <c r="G263" s="3">
        <v>70</v>
      </c>
      <c r="H263" s="4" t="s">
        <v>228</v>
      </c>
    </row>
    <row r="264" spans="1:8" x14ac:dyDescent="0.25">
      <c r="A264">
        <v>260</v>
      </c>
      <c r="B264" s="3">
        <v>1998</v>
      </c>
      <c r="C264" s="4" t="s">
        <v>9</v>
      </c>
      <c r="D264" s="4" t="s">
        <v>82</v>
      </c>
      <c r="E264" s="2">
        <v>2</v>
      </c>
      <c r="F264" s="3">
        <v>964</v>
      </c>
      <c r="G264" s="3">
        <v>95</v>
      </c>
      <c r="H264" s="4" t="s">
        <v>235</v>
      </c>
    </row>
    <row r="265" spans="1:8" x14ac:dyDescent="0.25">
      <c r="A265">
        <v>261</v>
      </c>
      <c r="B265" s="3">
        <v>1998</v>
      </c>
      <c r="C265" s="4" t="s">
        <v>15</v>
      </c>
      <c r="D265" s="4" t="s">
        <v>66</v>
      </c>
      <c r="E265" s="2">
        <v>1</v>
      </c>
      <c r="F265" s="3">
        <v>987</v>
      </c>
      <c r="G265" s="3">
        <v>70</v>
      </c>
      <c r="H265" s="4" t="s">
        <v>252</v>
      </c>
    </row>
    <row r="266" spans="1:8" ht="30" x14ac:dyDescent="0.25">
      <c r="A266">
        <v>262</v>
      </c>
      <c r="B266" s="3">
        <v>1998</v>
      </c>
      <c r="C266" s="4" t="s">
        <v>15</v>
      </c>
      <c r="D266" s="4" t="s">
        <v>253</v>
      </c>
      <c r="E266" s="2">
        <v>2</v>
      </c>
      <c r="F266" s="3">
        <v>964</v>
      </c>
      <c r="G266" s="3">
        <v>90</v>
      </c>
      <c r="H266" s="4" t="s">
        <v>254</v>
      </c>
    </row>
    <row r="267" spans="1:8" x14ac:dyDescent="0.25">
      <c r="A267">
        <v>263</v>
      </c>
      <c r="B267" s="3">
        <v>1999</v>
      </c>
      <c r="C267" s="4" t="s">
        <v>9</v>
      </c>
      <c r="D267" s="4" t="s">
        <v>79</v>
      </c>
      <c r="E267" s="2">
        <v>3</v>
      </c>
      <c r="F267" s="3">
        <v>951</v>
      </c>
      <c r="G267" s="3">
        <v>100</v>
      </c>
      <c r="H267" s="4" t="s">
        <v>255</v>
      </c>
    </row>
    <row r="268" spans="1:8" x14ac:dyDescent="0.25">
      <c r="A268">
        <v>264</v>
      </c>
      <c r="B268" s="3">
        <v>1999</v>
      </c>
      <c r="C268" s="4" t="s">
        <v>15</v>
      </c>
      <c r="D268" s="4" t="s">
        <v>82</v>
      </c>
      <c r="E268" s="2">
        <v>2</v>
      </c>
      <c r="F268" s="3">
        <v>956</v>
      </c>
      <c r="G268" s="3">
        <v>90</v>
      </c>
      <c r="H268" s="4" t="s">
        <v>237</v>
      </c>
    </row>
    <row r="269" spans="1:8" x14ac:dyDescent="0.25">
      <c r="A269">
        <v>265</v>
      </c>
      <c r="B269" s="3">
        <v>1999</v>
      </c>
      <c r="C269" s="4" t="s">
        <v>16</v>
      </c>
      <c r="D269" s="4" t="s">
        <v>12</v>
      </c>
      <c r="E269" s="2">
        <v>1</v>
      </c>
      <c r="F269" s="3">
        <v>987</v>
      </c>
      <c r="G269" s="3">
        <v>70</v>
      </c>
      <c r="H269" s="4" t="s">
        <v>256</v>
      </c>
    </row>
    <row r="270" spans="1:8" x14ac:dyDescent="0.25">
      <c r="A270">
        <v>266</v>
      </c>
      <c r="B270" s="3">
        <v>2002</v>
      </c>
      <c r="C270" s="4" t="s">
        <v>16</v>
      </c>
      <c r="D270" s="4" t="s">
        <v>53</v>
      </c>
      <c r="E270" s="2">
        <v>1</v>
      </c>
      <c r="F270" s="3">
        <v>963</v>
      </c>
      <c r="G270" s="3">
        <v>80</v>
      </c>
      <c r="H270" s="4" t="s">
        <v>257</v>
      </c>
    </row>
    <row r="271" spans="1:8" ht="30" x14ac:dyDescent="0.25">
      <c r="A271">
        <v>267</v>
      </c>
      <c r="B271" s="3">
        <v>2003</v>
      </c>
      <c r="C271" s="4" t="s">
        <v>48</v>
      </c>
      <c r="D271" s="4" t="s">
        <v>7</v>
      </c>
      <c r="E271" s="2">
        <v>1</v>
      </c>
      <c r="F271" s="3">
        <v>979</v>
      </c>
      <c r="G271" s="3">
        <v>80</v>
      </c>
      <c r="H271" s="4" t="s">
        <v>258</v>
      </c>
    </row>
    <row r="272" spans="1:8" ht="30" x14ac:dyDescent="0.25">
      <c r="A272">
        <v>268</v>
      </c>
      <c r="B272" s="3">
        <v>2003</v>
      </c>
      <c r="C272" s="4" t="s">
        <v>15</v>
      </c>
      <c r="D272" s="4" t="s">
        <v>259</v>
      </c>
      <c r="E272" s="2">
        <v>2</v>
      </c>
      <c r="F272" s="3">
        <v>957</v>
      </c>
      <c r="G272" s="3">
        <v>90</v>
      </c>
      <c r="H272" s="4" t="s">
        <v>260</v>
      </c>
    </row>
    <row r="273" spans="1:8" x14ac:dyDescent="0.25">
      <c r="A273">
        <v>269</v>
      </c>
      <c r="B273" s="3">
        <v>2004</v>
      </c>
      <c r="C273" s="4" t="s">
        <v>40</v>
      </c>
      <c r="D273" s="4" t="s">
        <v>33</v>
      </c>
      <c r="E273" s="2">
        <v>1</v>
      </c>
      <c r="F273" s="3">
        <v>972</v>
      </c>
      <c r="G273" s="3">
        <v>70</v>
      </c>
      <c r="H273" s="4" t="s">
        <v>261</v>
      </c>
    </row>
    <row r="274" spans="1:8" ht="75" x14ac:dyDescent="0.25">
      <c r="A274">
        <v>270</v>
      </c>
      <c r="B274" s="3">
        <v>2004</v>
      </c>
      <c r="C274" s="4" t="s">
        <v>9</v>
      </c>
      <c r="D274" s="4" t="s">
        <v>262</v>
      </c>
      <c r="E274" s="2">
        <v>4</v>
      </c>
      <c r="F274" s="3">
        <v>941</v>
      </c>
      <c r="G274" s="3">
        <v>130</v>
      </c>
      <c r="H274" s="4" t="s">
        <v>236</v>
      </c>
    </row>
    <row r="275" spans="1:8" x14ac:dyDescent="0.25">
      <c r="A275">
        <v>271</v>
      </c>
      <c r="B275" s="3">
        <v>2004</v>
      </c>
      <c r="C275" s="4" t="s">
        <v>9</v>
      </c>
      <c r="D275" s="4" t="s">
        <v>49</v>
      </c>
      <c r="E275" s="2">
        <v>1</v>
      </c>
      <c r="F275" s="3">
        <v>985</v>
      </c>
      <c r="G275" s="3">
        <v>65</v>
      </c>
      <c r="H275" s="4" t="s">
        <v>263</v>
      </c>
    </row>
    <row r="276" spans="1:8" ht="30" x14ac:dyDescent="0.25">
      <c r="A276">
        <v>272</v>
      </c>
      <c r="B276" s="3">
        <v>2004</v>
      </c>
      <c r="C276" s="4" t="s">
        <v>15</v>
      </c>
      <c r="D276" s="4" t="s">
        <v>264</v>
      </c>
      <c r="E276" s="2">
        <v>2</v>
      </c>
      <c r="F276" s="3">
        <v>960</v>
      </c>
      <c r="G276" s="3">
        <v>90</v>
      </c>
      <c r="H276" s="4" t="s">
        <v>265</v>
      </c>
    </row>
    <row r="277" spans="1:8" ht="30" x14ac:dyDescent="0.25">
      <c r="A277">
        <v>273</v>
      </c>
      <c r="B277" s="3">
        <v>2004</v>
      </c>
      <c r="C277" s="4" t="s">
        <v>15</v>
      </c>
      <c r="D277" s="4" t="s">
        <v>266</v>
      </c>
      <c r="E277" s="2">
        <v>3</v>
      </c>
      <c r="F277" s="3">
        <v>946</v>
      </c>
      <c r="G277" s="3">
        <v>105</v>
      </c>
      <c r="H277" s="4" t="s">
        <v>267</v>
      </c>
    </row>
    <row r="278" spans="1:8" ht="45" x14ac:dyDescent="0.25">
      <c r="A278">
        <v>274</v>
      </c>
      <c r="B278" s="3">
        <v>2004</v>
      </c>
      <c r="C278" s="4" t="s">
        <v>15</v>
      </c>
      <c r="D278" s="4" t="s">
        <v>268</v>
      </c>
      <c r="E278" s="2">
        <v>3</v>
      </c>
      <c r="F278" s="3">
        <v>950</v>
      </c>
      <c r="G278" s="3">
        <v>105</v>
      </c>
      <c r="H278" s="4" t="s">
        <v>269</v>
      </c>
    </row>
    <row r="279" spans="1:8" x14ac:dyDescent="0.25">
      <c r="A279">
        <v>275</v>
      </c>
      <c r="B279" s="3">
        <v>2005</v>
      </c>
      <c r="C279" s="4" t="s">
        <v>270</v>
      </c>
      <c r="D279" s="4" t="s">
        <v>53</v>
      </c>
      <c r="E279" s="2">
        <v>1</v>
      </c>
      <c r="F279" s="3">
        <v>991</v>
      </c>
      <c r="G279" s="3">
        <v>65</v>
      </c>
      <c r="H279" s="4" t="s">
        <v>185</v>
      </c>
    </row>
    <row r="280" spans="1:8" ht="30" x14ac:dyDescent="0.25">
      <c r="A280">
        <v>276</v>
      </c>
      <c r="B280" s="3">
        <v>2005</v>
      </c>
      <c r="C280" s="4" t="s">
        <v>270</v>
      </c>
      <c r="D280" s="4" t="s">
        <v>271</v>
      </c>
      <c r="E280" s="2">
        <v>3</v>
      </c>
      <c r="F280" s="3">
        <v>946</v>
      </c>
      <c r="G280" s="3">
        <v>105</v>
      </c>
      <c r="H280" s="4" t="s">
        <v>272</v>
      </c>
    </row>
    <row r="281" spans="1:8" ht="60" x14ac:dyDescent="0.25">
      <c r="A281">
        <v>277</v>
      </c>
      <c r="B281" s="3">
        <v>2005</v>
      </c>
      <c r="C281" s="4" t="s">
        <v>9</v>
      </c>
      <c r="D281" s="4" t="s">
        <v>273</v>
      </c>
      <c r="E281" s="2">
        <v>3</v>
      </c>
      <c r="F281" s="3">
        <v>920</v>
      </c>
      <c r="G281" s="3">
        <v>110</v>
      </c>
      <c r="H281" s="4" t="s">
        <v>274</v>
      </c>
    </row>
    <row r="282" spans="1:8" ht="45" x14ac:dyDescent="0.25">
      <c r="A282">
        <v>278</v>
      </c>
      <c r="B282" s="3">
        <v>2005</v>
      </c>
      <c r="C282" s="4" t="s">
        <v>15</v>
      </c>
      <c r="D282" s="4" t="s">
        <v>275</v>
      </c>
      <c r="E282" s="2">
        <v>3</v>
      </c>
      <c r="F282" s="3">
        <v>937</v>
      </c>
      <c r="G282" s="3">
        <v>100</v>
      </c>
      <c r="H282" s="4" t="s">
        <v>276</v>
      </c>
    </row>
    <row r="283" spans="1:8" ht="30" x14ac:dyDescent="0.25">
      <c r="A283">
        <v>279</v>
      </c>
      <c r="B283" s="3">
        <v>2005</v>
      </c>
      <c r="C283" s="4" t="s">
        <v>16</v>
      </c>
      <c r="D283" s="4" t="s">
        <v>277</v>
      </c>
      <c r="E283" s="2">
        <v>3</v>
      </c>
      <c r="F283" s="3">
        <v>950</v>
      </c>
      <c r="G283" s="3">
        <v>105</v>
      </c>
      <c r="H283" s="4" t="s">
        <v>278</v>
      </c>
    </row>
    <row r="284" spans="1:8" ht="30" x14ac:dyDescent="0.25">
      <c r="A284">
        <v>280</v>
      </c>
      <c r="B284" s="3">
        <v>2007</v>
      </c>
      <c r="C284" s="4" t="s">
        <v>15</v>
      </c>
      <c r="D284" s="4" t="s">
        <v>279</v>
      </c>
      <c r="E284" s="2">
        <v>1</v>
      </c>
      <c r="F284" s="3">
        <v>985</v>
      </c>
      <c r="G284" s="3">
        <v>80</v>
      </c>
      <c r="H284" s="4" t="s">
        <v>280</v>
      </c>
    </row>
    <row r="285" spans="1:8" x14ac:dyDescent="0.25">
      <c r="A285">
        <v>281</v>
      </c>
      <c r="B285" s="3">
        <v>2008</v>
      </c>
      <c r="C285" s="4" t="s">
        <v>270</v>
      </c>
      <c r="D285" s="4" t="s">
        <v>281</v>
      </c>
      <c r="E285" s="2">
        <v>1</v>
      </c>
      <c r="F285" s="3">
        <v>967</v>
      </c>
      <c r="G285" s="3">
        <v>75</v>
      </c>
      <c r="H285" s="4" t="s">
        <v>282</v>
      </c>
    </row>
    <row r="286" spans="1:8" x14ac:dyDescent="0.25">
      <c r="A286">
        <v>282</v>
      </c>
      <c r="B286" s="3">
        <v>2008</v>
      </c>
      <c r="C286" s="4" t="s">
        <v>15</v>
      </c>
      <c r="D286" s="4" t="s">
        <v>283</v>
      </c>
      <c r="E286" s="2">
        <v>2</v>
      </c>
      <c r="F286" s="3">
        <v>954</v>
      </c>
      <c r="G286" s="3">
        <v>90</v>
      </c>
      <c r="H286" s="4" t="s">
        <v>284</v>
      </c>
    </row>
    <row r="287" spans="1:8" ht="30" x14ac:dyDescent="0.25">
      <c r="A287">
        <v>283</v>
      </c>
      <c r="B287" s="3">
        <v>2008</v>
      </c>
      <c r="C287" s="4" t="s">
        <v>15</v>
      </c>
      <c r="D287" s="4" t="s">
        <v>285</v>
      </c>
      <c r="E287" s="2">
        <v>2</v>
      </c>
      <c r="F287" s="3">
        <v>950</v>
      </c>
      <c r="G287" s="3">
        <v>95</v>
      </c>
      <c r="H287" s="4" t="s">
        <v>286</v>
      </c>
    </row>
    <row r="288" spans="1:8" x14ac:dyDescent="0.25">
      <c r="A288">
        <v>284</v>
      </c>
      <c r="B288" s="3">
        <v>2011</v>
      </c>
      <c r="C288" s="4" t="s">
        <v>15</v>
      </c>
      <c r="D288" s="4" t="s">
        <v>287</v>
      </c>
      <c r="E288" s="2">
        <v>1</v>
      </c>
      <c r="F288" s="3">
        <v>952</v>
      </c>
      <c r="G288" s="3">
        <v>75</v>
      </c>
      <c r="H288" s="4" t="s">
        <v>256</v>
      </c>
    </row>
    <row r="289" spans="1:8" x14ac:dyDescent="0.25">
      <c r="A289">
        <v>285</v>
      </c>
      <c r="B289" s="3">
        <v>2012</v>
      </c>
      <c r="C289" s="4" t="s">
        <v>9</v>
      </c>
      <c r="D289" s="4" t="s">
        <v>288</v>
      </c>
      <c r="E289" s="2">
        <v>1</v>
      </c>
      <c r="F289" s="3">
        <v>966</v>
      </c>
      <c r="G289" s="3">
        <v>70</v>
      </c>
      <c r="H289" s="4" t="s">
        <v>289</v>
      </c>
    </row>
    <row r="290" spans="1:8" x14ac:dyDescent="0.25">
      <c r="A290">
        <v>286</v>
      </c>
      <c r="B290" s="3">
        <v>2012</v>
      </c>
      <c r="C290" s="4" t="s">
        <v>19</v>
      </c>
      <c r="D290" s="4" t="s">
        <v>290</v>
      </c>
      <c r="E290" s="2">
        <v>1</v>
      </c>
      <c r="F290" s="3">
        <v>945</v>
      </c>
      <c r="G290" s="3">
        <v>70</v>
      </c>
      <c r="H290" s="4" t="s">
        <v>291</v>
      </c>
    </row>
    <row r="291" spans="1:8" x14ac:dyDescent="0.25">
      <c r="A291">
        <v>287</v>
      </c>
      <c r="B291" s="3">
        <v>2014</v>
      </c>
      <c r="C291" s="4" t="s">
        <v>48</v>
      </c>
      <c r="D291" s="4" t="s">
        <v>292</v>
      </c>
      <c r="E291" s="2">
        <v>2</v>
      </c>
      <c r="F291" s="3">
        <v>973</v>
      </c>
      <c r="G291" s="3">
        <v>85</v>
      </c>
      <c r="H291" s="4" t="s">
        <v>293</v>
      </c>
    </row>
    <row r="292" spans="1:8" x14ac:dyDescent="0.25">
      <c r="A292">
        <v>288</v>
      </c>
      <c r="B292" s="3">
        <v>2016</v>
      </c>
      <c r="C292" s="4" t="s">
        <v>15</v>
      </c>
      <c r="D292" s="4" t="s">
        <v>294</v>
      </c>
      <c r="E292" s="2">
        <v>1</v>
      </c>
      <c r="F292" s="3">
        <v>981</v>
      </c>
      <c r="G292" s="3">
        <v>70</v>
      </c>
      <c r="H292" s="4" t="s">
        <v>295</v>
      </c>
    </row>
    <row r="293" spans="1:8" ht="60" x14ac:dyDescent="0.25">
      <c r="A293">
        <v>289</v>
      </c>
      <c r="B293" s="3">
        <v>2016</v>
      </c>
      <c r="C293" s="4" t="s">
        <v>16</v>
      </c>
      <c r="D293" s="4" t="s">
        <v>296</v>
      </c>
      <c r="E293" s="2">
        <v>1</v>
      </c>
      <c r="F293" s="3">
        <v>963</v>
      </c>
      <c r="G293" s="3">
        <v>75</v>
      </c>
      <c r="H293" s="4" t="s">
        <v>297</v>
      </c>
    </row>
  </sheetData>
  <hyperlinks>
    <hyperlink ref="A1" r:id="rId1"/>
    <hyperlink ref="A2" r:id="rId2" display="Article: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</dc:creator>
  <cp:lastModifiedBy>Kien Vu</cp:lastModifiedBy>
  <dcterms:created xsi:type="dcterms:W3CDTF">2017-09-13T16:40:05Z</dcterms:created>
  <dcterms:modified xsi:type="dcterms:W3CDTF">2017-09-21T13:32:21Z</dcterms:modified>
</cp:coreProperties>
</file>