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f18\Dropbox (Partners HealthCare)\MPEC Modeling - CEACOV Program\Project 7 - RSA Vaccination Strategies\9. Sub-Analysis\2021-05-21\"/>
    </mc:Choice>
  </mc:AlternateContent>
  <xr:revisionPtr revIDLastSave="0" documentId="13_ncr:1_{0F09A980-883A-488B-ABAC-64215A1B1246}" xr6:coauthVersionLast="47" xr6:coauthVersionMax="47" xr10:uidLastSave="{00000000-0000-0000-0000-000000000000}"/>
  <bookViews>
    <workbookView xWindow="6600" yWindow="1056" windowWidth="15552" windowHeight="10452" xr2:uid="{92E557B6-BBCE-4EB5-AC45-C22347819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2" i="1" s="1"/>
  <c r="B8" i="1"/>
  <c r="B11" i="1" s="1"/>
  <c r="B14" i="1" l="1"/>
</calcChain>
</file>

<file path=xl/sharedStrings.xml><?xml version="1.0" encoding="utf-8"?>
<sst xmlns="http://schemas.openxmlformats.org/spreadsheetml/2006/main" count="10" uniqueCount="10">
  <si>
    <t>South Africa Population</t>
  </si>
  <si>
    <t>Target coverage %</t>
  </si>
  <si>
    <t>Shots per regimen of Pfizer administered (1 or 2)</t>
  </si>
  <si>
    <t>People vaccinated with Pfizer, n</t>
  </si>
  <si>
    <t>People vaccinated with J&amp;J, n</t>
  </si>
  <si>
    <t>Pfizer doses, n</t>
  </si>
  <si>
    <t>J&amp;J doses, n</t>
  </si>
  <si>
    <t>Increment Pfizer, number of doses</t>
  </si>
  <si>
    <t>Increment J&amp;J, number of doses</t>
  </si>
  <si>
    <t>Total doses as percentage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</si>
</sst>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2" applyFont="1"/>
    <xf numFmtId="165" fontId="0" fillId="0" borderId="0" xfId="1" applyNumberFormat="1" applyFont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98B9-7EDE-4242-84FA-B96D040A2872}">
  <dimension ref="A1:B14"/>
  <sheetViews>
    <sheetView tabSelected="1" workbookViewId="0">
      <selection activeCell="B17" sqref="B17"/>
    </sheetView>
  </sheetViews>
  <sheetFormatPr defaultRowHeight="14.4" x14ac:dyDescent="0.3"/>
  <cols>
    <col min="1" max="1" width="44" customWidth="1"/>
    <col min="2" max="2" width="16.5546875" customWidth="1"/>
  </cols>
  <sheetData>
    <row r="1" spans="1:2" x14ac:dyDescent="0.3">
      <c r="A1" s="1"/>
    </row>
    <row r="2" spans="1:2" x14ac:dyDescent="0.3">
      <c r="A2" s="1" t="s">
        <v>0</v>
      </c>
      <c r="B2" s="3">
        <v>58775021</v>
      </c>
    </row>
    <row r="3" spans="1:2" x14ac:dyDescent="0.3">
      <c r="A3" s="1" t="s">
        <v>7</v>
      </c>
      <c r="B3" s="3">
        <v>4500000</v>
      </c>
    </row>
    <row r="4" spans="1:2" x14ac:dyDescent="0.3">
      <c r="A4" s="1" t="s">
        <v>8</v>
      </c>
      <c r="B4" s="3">
        <v>2000000</v>
      </c>
    </row>
    <row r="5" spans="1:2" x14ac:dyDescent="0.3">
      <c r="A5" s="1" t="s">
        <v>1</v>
      </c>
      <c r="B5" s="2">
        <v>0.67</v>
      </c>
    </row>
    <row r="6" spans="1:2" x14ac:dyDescent="0.3">
      <c r="A6" s="1" t="s">
        <v>2</v>
      </c>
      <c r="B6">
        <v>2</v>
      </c>
    </row>
    <row r="8" spans="1:2" x14ac:dyDescent="0.3">
      <c r="A8" s="1" t="s">
        <v>3</v>
      </c>
      <c r="B8" s="3">
        <f>B2*B5*((B3/B6)/(B3/B6+B4))</f>
        <v>20847845.684117649</v>
      </c>
    </row>
    <row r="9" spans="1:2" x14ac:dyDescent="0.3">
      <c r="A9" s="1" t="s">
        <v>4</v>
      </c>
      <c r="B9" s="3">
        <f>B2*B5*(B4/(B3/B6+B4))</f>
        <v>18531418.385882352</v>
      </c>
    </row>
    <row r="11" spans="1:2" x14ac:dyDescent="0.3">
      <c r="A11" s="1" t="s">
        <v>5</v>
      </c>
      <c r="B11" s="4">
        <f>B8*B6</f>
        <v>41695691.368235298</v>
      </c>
    </row>
    <row r="12" spans="1:2" x14ac:dyDescent="0.3">
      <c r="A12" s="1" t="s">
        <v>6</v>
      </c>
      <c r="B12" s="4">
        <f>B9</f>
        <v>18531418.385882352</v>
      </c>
    </row>
    <row r="14" spans="1:2" x14ac:dyDescent="0.3">
      <c r="A14" s="1" t="s">
        <v>9</v>
      </c>
      <c r="B14" s="2">
        <f>SUM(B11:B12)/B2</f>
        <v>1.0247058823529414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Fitzmaurice, Kieran P.</dc:creator>
  <cp:lastModifiedBy>Fitzmaurice, Kieran P.</cp:lastModifiedBy>
  <dcterms:created xsi:type="dcterms:W3CDTF">2021-06-03T21:02:50Z</dcterms:created>
  <dcterms:modified xsi:type="dcterms:W3CDTF">2021-06-03T21:25:28Z</dcterms:modified>
</cp:coreProperties>
</file>