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1614973_ed_ac_uk/Documents/Every Day Files/Documents/Microsoft Office/Word/Homework/University/Year 4/Honours Project/Contextualised-CNN/experiment_results/"/>
    </mc:Choice>
  </mc:AlternateContent>
  <xr:revisionPtr revIDLastSave="10" documentId="8_{1A7471E3-03D9-4137-8734-7F2F7E9D941F}" xr6:coauthVersionLast="45" xr6:coauthVersionMax="45" xr10:uidLastSave="{4D776B74-E3E3-4866-BA9E-F0485CB99E6B}"/>
  <bookViews>
    <workbookView xWindow="-1580" yWindow="13850" windowWidth="21600" windowHeight="11390" activeTab="3" xr2:uid="{928605BA-143D-4891-8A74-6313E75749F9}"/>
  </bookViews>
  <sheets>
    <sheet name="Validation Pre-Training" sheetId="1" r:id="rId1"/>
    <sheet name="Test Floored" sheetId="4" r:id="rId2"/>
    <sheet name="Test" sheetId="2" r:id="rId3"/>
    <sheet name="Test English vs Oth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4" l="1"/>
  <c r="G4" i="4"/>
  <c r="F5" i="4"/>
  <c r="F4" i="4"/>
  <c r="G7" i="3"/>
  <c r="G6" i="3"/>
  <c r="G14" i="3"/>
  <c r="G13" i="3"/>
  <c r="F14" i="3"/>
  <c r="F13" i="3"/>
  <c r="F7" i="3"/>
  <c r="F6" i="3"/>
  <c r="G7" i="2"/>
  <c r="G6" i="2"/>
  <c r="F7" i="2"/>
  <c r="F6" i="2"/>
  <c r="G5" i="1"/>
  <c r="G4" i="1"/>
  <c r="F5" i="1"/>
  <c r="F4" i="1"/>
</calcChain>
</file>

<file path=xl/sharedStrings.xml><?xml version="1.0" encoding="utf-8"?>
<sst xmlns="http://schemas.openxmlformats.org/spreadsheetml/2006/main" count="34" uniqueCount="11">
  <si>
    <t>Repeat</t>
  </si>
  <si>
    <t>Pre-Train</t>
  </si>
  <si>
    <t>Fine-Tune</t>
  </si>
  <si>
    <t>Mean</t>
  </si>
  <si>
    <t>Std</t>
  </si>
  <si>
    <t>Fine-tune</t>
  </si>
  <si>
    <t>Basic</t>
  </si>
  <si>
    <t>English</t>
  </si>
  <si>
    <t>Other</t>
  </si>
  <si>
    <t>Test</t>
  </si>
  <si>
    <t>Test Floored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</si>
</sst>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25CE-B01E-42EE-8AA8-97071E64F89A}">
  <dimension ref="B2:G5"/>
  <sheetViews>
    <sheetView workbookViewId="0">
      <selection activeCell="B2" sqref="B2:G5"/>
    </sheetView>
  </sheetViews>
  <sheetFormatPr defaultRowHeight="15" x14ac:dyDescent="0.25"/>
  <cols>
    <col min="2" max="2" width="12.28515625" customWidth="1"/>
  </cols>
  <sheetData>
    <row r="2" spans="2:7" x14ac:dyDescent="0.25">
      <c r="C2" s="1" t="s">
        <v>0</v>
      </c>
      <c r="D2" s="1"/>
      <c r="E2" s="1"/>
    </row>
    <row r="3" spans="2:7" x14ac:dyDescent="0.25">
      <c r="C3">
        <v>1</v>
      </c>
      <c r="D3">
        <v>2</v>
      </c>
      <c r="E3">
        <v>3</v>
      </c>
      <c r="F3" t="s">
        <v>3</v>
      </c>
      <c r="G3" t="s">
        <v>4</v>
      </c>
    </row>
    <row r="4" spans="2:7" x14ac:dyDescent="0.25">
      <c r="B4" t="s">
        <v>1</v>
      </c>
      <c r="C4">
        <v>0.71606272754693701</v>
      </c>
      <c r="D4">
        <v>0.71377382574410597</v>
      </c>
      <c r="E4">
        <v>0.71252559482169198</v>
      </c>
      <c r="F4">
        <f>AVERAGE(C4:E4)</f>
        <v>0.71412071603757832</v>
      </c>
      <c r="G4">
        <f>_xlfn.STDEV.P(C4:E4)</f>
        <v>1.4647130858473796E-3</v>
      </c>
    </row>
    <row r="5" spans="2:7" x14ac:dyDescent="0.25">
      <c r="B5" t="s">
        <v>2</v>
      </c>
      <c r="C5">
        <v>0.73364135329602398</v>
      </c>
      <c r="D5">
        <v>0.73064496475073204</v>
      </c>
      <c r="E5">
        <v>0.72918112639533705</v>
      </c>
      <c r="F5">
        <f>AVERAGE(C5:E5)</f>
        <v>0.73115581481403102</v>
      </c>
      <c r="G5">
        <f>_xlfn.STDEV.P(C5:E5)</f>
        <v>1.8563641599970368E-3</v>
      </c>
    </row>
  </sheetData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8A6A-9A0D-43ED-9C49-DFECD5A5D053}">
  <dimension ref="B2:G5"/>
  <sheetViews>
    <sheetView workbookViewId="0">
      <selection activeCell="H5" sqref="H5"/>
    </sheetView>
  </sheetViews>
  <sheetFormatPr defaultRowHeight="15" x14ac:dyDescent="0.25"/>
  <cols>
    <col min="2" max="2" width="10" customWidth="1"/>
  </cols>
  <sheetData>
    <row r="2" spans="2:7" x14ac:dyDescent="0.25">
      <c r="C2" s="1" t="s">
        <v>0</v>
      </c>
      <c r="D2" s="1"/>
      <c r="E2" s="1"/>
      <c r="F2" s="1"/>
      <c r="G2" s="1"/>
    </row>
    <row r="3" spans="2:7" x14ac:dyDescent="0.25">
      <c r="C3">
        <v>1</v>
      </c>
      <c r="D3">
        <v>2</v>
      </c>
      <c r="E3">
        <v>3</v>
      </c>
      <c r="F3" t="s">
        <v>3</v>
      </c>
      <c r="G3" t="s">
        <v>4</v>
      </c>
    </row>
    <row r="4" spans="2:7" x14ac:dyDescent="0.25">
      <c r="B4" t="s">
        <v>1</v>
      </c>
      <c r="C4">
        <v>0.64774898398231096</v>
      </c>
      <c r="D4">
        <v>0.64588657376449299</v>
      </c>
      <c r="E4">
        <v>0.64626386315331397</v>
      </c>
      <c r="F4">
        <f>AVERAGE(C4:E4)</f>
        <v>0.64663314030003927</v>
      </c>
      <c r="G4">
        <f>_xlfn.STDEV.P(C4:E4)</f>
        <v>8.039142421835785E-4</v>
      </c>
    </row>
    <row r="5" spans="2:7" x14ac:dyDescent="0.25">
      <c r="B5" t="s">
        <v>2</v>
      </c>
      <c r="C5">
        <v>0.64375227398818902</v>
      </c>
      <c r="D5">
        <v>0.64322667717615001</v>
      </c>
      <c r="E5">
        <v>0.64287114933425404</v>
      </c>
      <c r="F5">
        <f>AVERAGE(C5:E5)</f>
        <v>0.64328336683286436</v>
      </c>
      <c r="G5">
        <f>_xlfn.STDEV.P(C5:E5)</f>
        <v>3.6194424232359262E-4</v>
      </c>
    </row>
  </sheetData>
  <mergeCells count="1"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9B912-EFAA-45A6-BF4B-3DBEEBBAAA09}">
  <dimension ref="B2:G14"/>
  <sheetViews>
    <sheetView workbookViewId="0">
      <selection activeCell="C16" sqref="C16"/>
    </sheetView>
  </sheetViews>
  <sheetFormatPr defaultRowHeight="15" x14ac:dyDescent="0.25"/>
  <sheetData>
    <row r="2" spans="2:7" x14ac:dyDescent="0.25">
      <c r="B2" s="1" t="s">
        <v>9</v>
      </c>
      <c r="C2" s="1"/>
      <c r="D2" s="1"/>
      <c r="E2" s="1"/>
      <c r="F2" s="1"/>
      <c r="G2" s="1"/>
    </row>
    <row r="4" spans="2:7" x14ac:dyDescent="0.25">
      <c r="C4" s="1" t="s">
        <v>0</v>
      </c>
      <c r="D4" s="1"/>
      <c r="E4" s="1"/>
    </row>
    <row r="5" spans="2:7" x14ac:dyDescent="0.25">
      <c r="C5">
        <v>1</v>
      </c>
      <c r="D5">
        <v>2</v>
      </c>
      <c r="E5">
        <v>3</v>
      </c>
      <c r="F5" t="s">
        <v>3</v>
      </c>
      <c r="G5" t="s">
        <v>4</v>
      </c>
    </row>
    <row r="6" spans="2:7" x14ac:dyDescent="0.25">
      <c r="B6" t="s">
        <v>6</v>
      </c>
      <c r="C6">
        <v>0.72777479387552602</v>
      </c>
      <c r="D6">
        <v>0.72557980058660199</v>
      </c>
      <c r="E6">
        <v>0.72667321845590305</v>
      </c>
      <c r="F6">
        <f>AVERAGE(C6:E6)</f>
        <v>0.72667593763934368</v>
      </c>
      <c r="G6">
        <f>_xlfn.STDEV.P(C6:E6)</f>
        <v>8.9610432059157054E-4</v>
      </c>
    </row>
    <row r="7" spans="2:7" x14ac:dyDescent="0.25">
      <c r="B7" t="s">
        <v>5</v>
      </c>
      <c r="C7">
        <v>0.70987732236955503</v>
      </c>
      <c r="D7">
        <v>0.71000842566843803</v>
      </c>
      <c r="E7">
        <v>0.70769531553598097</v>
      </c>
      <c r="F7">
        <f>AVERAGE(C7:E7)</f>
        <v>0.70919368785799142</v>
      </c>
      <c r="G7">
        <f>_xlfn.STDEV.P(C7:E7)</f>
        <v>1.0608602579257904E-3</v>
      </c>
    </row>
    <row r="9" spans="2:7" x14ac:dyDescent="0.25">
      <c r="B9" s="1" t="s">
        <v>10</v>
      </c>
      <c r="C9" s="1"/>
      <c r="D9" s="1"/>
      <c r="E9" s="1"/>
      <c r="F9" s="1"/>
      <c r="G9" s="1"/>
    </row>
    <row r="11" spans="2:7" x14ac:dyDescent="0.25">
      <c r="C11" s="1" t="s">
        <v>0</v>
      </c>
      <c r="D11" s="1"/>
      <c r="E11" s="1"/>
    </row>
    <row r="12" spans="2:7" x14ac:dyDescent="0.25">
      <c r="C12">
        <v>1</v>
      </c>
      <c r="D12">
        <v>2</v>
      </c>
      <c r="E12">
        <v>3</v>
      </c>
      <c r="F12" t="s">
        <v>3</v>
      </c>
      <c r="G12" t="s">
        <v>4</v>
      </c>
    </row>
    <row r="13" spans="2:7" x14ac:dyDescent="0.25">
      <c r="B13" t="s">
        <v>6</v>
      </c>
    </row>
    <row r="14" spans="2:7" x14ac:dyDescent="0.25">
      <c r="B14" t="s">
        <v>5</v>
      </c>
    </row>
  </sheetData>
  <mergeCells count="4">
    <mergeCell ref="C4:E4"/>
    <mergeCell ref="B2:G2"/>
    <mergeCell ref="B9:G9"/>
    <mergeCell ref="C11:E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24C10-DB56-453A-9564-25141446C0D8}">
  <dimension ref="B2:G14"/>
  <sheetViews>
    <sheetView tabSelected="1" workbookViewId="0">
      <selection activeCell="K4" sqref="K4"/>
    </sheetView>
  </sheetViews>
  <sheetFormatPr defaultRowHeight="15" x14ac:dyDescent="0.25"/>
  <sheetData>
    <row r="2" spans="2:7" x14ac:dyDescent="0.25">
      <c r="B2" s="1" t="s">
        <v>7</v>
      </c>
      <c r="C2" s="1"/>
      <c r="D2" s="1"/>
      <c r="E2" s="1"/>
      <c r="F2" s="1"/>
      <c r="G2" s="1"/>
    </row>
    <row r="4" spans="2:7" x14ac:dyDescent="0.25">
      <c r="C4" s="1" t="s">
        <v>0</v>
      </c>
      <c r="D4" s="1"/>
      <c r="E4" s="1"/>
    </row>
    <row r="5" spans="2:7" x14ac:dyDescent="0.25">
      <c r="C5">
        <v>1</v>
      </c>
      <c r="D5">
        <v>2</v>
      </c>
      <c r="E5">
        <v>3</v>
      </c>
      <c r="F5" t="s">
        <v>3</v>
      </c>
      <c r="G5" t="s">
        <v>4</v>
      </c>
    </row>
    <row r="6" spans="2:7" x14ac:dyDescent="0.25">
      <c r="B6" t="s">
        <v>6</v>
      </c>
      <c r="C6">
        <v>0.74695383362393897</v>
      </c>
      <c r="D6">
        <v>0.74307891828105399</v>
      </c>
      <c r="E6">
        <v>0.74565411204722998</v>
      </c>
      <c r="F6">
        <f>AVERAGE(C6:E6)</f>
        <v>0.74522895465074102</v>
      </c>
      <c r="G6">
        <f>_xlfn.STDEV.P(C6:E6)</f>
        <v>1.6102404245895139E-3</v>
      </c>
    </row>
    <row r="7" spans="2:7" x14ac:dyDescent="0.25">
      <c r="B7" t="s">
        <v>5</v>
      </c>
      <c r="C7">
        <v>0.728503207704297</v>
      </c>
      <c r="D7">
        <v>0.72971492693268203</v>
      </c>
      <c r="E7">
        <v>0.72694072965256995</v>
      </c>
      <c r="F7">
        <f>AVERAGE(C7:E7)</f>
        <v>0.72838628809651629</v>
      </c>
      <c r="G7">
        <f>_xlfn.STDEV.P(C7:E7)</f>
        <v>1.1355748274942822E-3</v>
      </c>
    </row>
    <row r="9" spans="2:7" x14ac:dyDescent="0.25">
      <c r="B9" s="1" t="s">
        <v>8</v>
      </c>
      <c r="C9" s="1"/>
      <c r="D9" s="1"/>
      <c r="E9" s="1"/>
      <c r="F9" s="1"/>
      <c r="G9" s="1"/>
    </row>
    <row r="11" spans="2:7" x14ac:dyDescent="0.25">
      <c r="C11" s="1" t="s">
        <v>0</v>
      </c>
      <c r="D11" s="1"/>
      <c r="E11" s="1"/>
    </row>
    <row r="12" spans="2:7" x14ac:dyDescent="0.25">
      <c r="C12">
        <v>1</v>
      </c>
      <c r="D12">
        <v>2</v>
      </c>
      <c r="E12">
        <v>3</v>
      </c>
      <c r="F12" t="s">
        <v>3</v>
      </c>
      <c r="G12" t="s">
        <v>4</v>
      </c>
    </row>
    <row r="13" spans="2:7" x14ac:dyDescent="0.25">
      <c r="B13" t="s">
        <v>6</v>
      </c>
      <c r="C13">
        <v>0.77260902041898905</v>
      </c>
      <c r="D13">
        <v>0.77107002362875299</v>
      </c>
      <c r="E13">
        <v>0.77349621931243495</v>
      </c>
      <c r="F13">
        <f>AVERAGE(C13:E13)</f>
        <v>0.77239175445339237</v>
      </c>
      <c r="G13">
        <f>_xlfn.STDEV.P(C13:E13)</f>
        <v>1.0023338594614252E-3</v>
      </c>
    </row>
    <row r="14" spans="2:7" x14ac:dyDescent="0.25">
      <c r="B14" t="s">
        <v>5</v>
      </c>
      <c r="C14">
        <v>0.76393796117768897</v>
      </c>
      <c r="D14">
        <v>0.760464632328541</v>
      </c>
      <c r="E14">
        <v>0.76431369415334105</v>
      </c>
      <c r="F14">
        <f>AVERAGE(C14:E14)</f>
        <v>0.76290542921985693</v>
      </c>
      <c r="G14">
        <f>_xlfn.STDEV.P(C14:E14)</f>
        <v>1.7327071142659016E-3</v>
      </c>
    </row>
  </sheetData>
  <mergeCells count="4">
    <mergeCell ref="C4:E4"/>
    <mergeCell ref="B2:G2"/>
    <mergeCell ref="B9:G9"/>
    <mergeCell ref="C11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 Pre-Training</vt:lpstr>
      <vt:lpstr>Test Floored</vt:lpstr>
      <vt:lpstr>Test</vt:lpstr>
      <vt:lpstr>Test English vs 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Litschel</dc:creator>
  <cp:lastModifiedBy>Kieran Litschel</cp:lastModifiedBy>
  <dcterms:created xsi:type="dcterms:W3CDTF">2020-04-16T10:18:52Z</dcterms:created>
  <dcterms:modified xsi:type="dcterms:W3CDTF">2020-04-16T16:41:21Z</dcterms:modified>
</cp:coreProperties>
</file>