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i\documenti\GitHub\MESSpy\techs\chp_maps\"/>
    </mc:Choice>
  </mc:AlternateContent>
  <xr:revisionPtr revIDLastSave="0" documentId="13_ncr:1_{C043D09A-148C-4273-B307-CA3EF72F2BDF}" xr6:coauthVersionLast="47" xr6:coauthVersionMax="47" xr10:uidLastSave="{00000000-0000-0000-0000-000000000000}"/>
  <bookViews>
    <workbookView xWindow="-15480" yWindow="4575" windowWidth="15600" windowHeight="11160" xr2:uid="{FB6132EF-F7C4-4AEF-BAC3-B19BC1648422}"/>
  </bookViews>
  <sheets>
    <sheet name="m_steam" sheetId="1" r:id="rId1"/>
    <sheet name="W_el" sheetId="2" r:id="rId2"/>
    <sheet name="Q_th" sheetId="6" r:id="rId3"/>
    <sheet name="m_fuel" sheetId="3" r:id="rId4"/>
    <sheet name="TIT" sheetId="4" r:id="rId5"/>
    <sheet name="Tstack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6" l="1"/>
  <c r="B6" i="6"/>
  <c r="B7" i="6"/>
  <c r="B8" i="6"/>
  <c r="B9" i="6"/>
  <c r="B10" i="6"/>
  <c r="B4" i="6"/>
  <c r="B5" i="2"/>
  <c r="B6" i="2"/>
  <c r="B7" i="2"/>
  <c r="B8" i="2"/>
  <c r="B9" i="2"/>
  <c r="B10" i="2"/>
  <c r="B4" i="2"/>
</calcChain>
</file>

<file path=xl/sharedStrings.xml><?xml version="1.0" encoding="utf-8"?>
<sst xmlns="http://schemas.openxmlformats.org/spreadsheetml/2006/main" count="18" uniqueCount="8">
  <si>
    <t>Tamb [°C]</t>
  </si>
  <si>
    <t>Load [-](mvap%)</t>
  </si>
  <si>
    <t>m steam [kg/h]</t>
  </si>
  <si>
    <t>W el  [kW]</t>
  </si>
  <si>
    <t>Q th [kW]</t>
  </si>
  <si>
    <t>m fuel [kg/h]</t>
  </si>
  <si>
    <t>TIT [K]</t>
  </si>
  <si>
    <t>T stack [K]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</si>
</sst>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68191-AC1D-4D9C-9040-D8E3ADDD8166}">
  <dimension ref="A1:H10"/>
  <sheetViews>
    <sheetView tabSelected="1" workbookViewId="0">
      <selection activeCell="A11" sqref="A11:K20"/>
    </sheetView>
  </sheetViews>
  <sheetFormatPr defaultRowHeight="15" x14ac:dyDescent="0.25"/>
  <sheetData>
    <row r="1" spans="1:8" x14ac:dyDescent="0.25">
      <c r="A1" t="s">
        <v>2</v>
      </c>
    </row>
    <row r="2" spans="1:8" x14ac:dyDescent="0.25">
      <c r="B2" s="2" t="s">
        <v>1</v>
      </c>
      <c r="C2" s="2"/>
      <c r="D2" s="2"/>
      <c r="E2" s="2"/>
      <c r="F2" s="2"/>
      <c r="G2" s="2"/>
      <c r="H2" s="2"/>
    </row>
    <row r="3" spans="1:8" x14ac:dyDescent="0.25">
      <c r="A3" t="s">
        <v>0</v>
      </c>
      <c r="B3">
        <v>0</v>
      </c>
      <c r="C3">
        <v>0.25</v>
      </c>
      <c r="D3">
        <v>0.33333333333333331</v>
      </c>
      <c r="E3">
        <v>0.5</v>
      </c>
      <c r="F3">
        <v>0.66666666666666663</v>
      </c>
      <c r="G3">
        <v>0.83333333333333337</v>
      </c>
      <c r="H3">
        <v>1</v>
      </c>
    </row>
    <row r="4" spans="1:8" x14ac:dyDescent="0.25">
      <c r="A4">
        <v>-10</v>
      </c>
      <c r="B4">
        <v>0</v>
      </c>
      <c r="C4">
        <v>5400</v>
      </c>
      <c r="D4">
        <v>7200</v>
      </c>
      <c r="E4">
        <v>10800</v>
      </c>
      <c r="F4">
        <v>14400</v>
      </c>
      <c r="G4">
        <v>18000</v>
      </c>
      <c r="H4">
        <v>21600</v>
      </c>
    </row>
    <row r="5" spans="1:8" x14ac:dyDescent="0.25">
      <c r="A5">
        <v>0</v>
      </c>
      <c r="B5">
        <v>0</v>
      </c>
      <c r="C5">
        <v>5400</v>
      </c>
      <c r="D5">
        <v>7200</v>
      </c>
      <c r="E5">
        <v>10800</v>
      </c>
      <c r="F5">
        <v>14400</v>
      </c>
      <c r="G5">
        <v>18000</v>
      </c>
      <c r="H5">
        <v>21600</v>
      </c>
    </row>
    <row r="6" spans="1:8" x14ac:dyDescent="0.25">
      <c r="A6">
        <v>10</v>
      </c>
      <c r="B6">
        <v>0</v>
      </c>
      <c r="C6">
        <v>5400</v>
      </c>
      <c r="D6">
        <v>7200</v>
      </c>
      <c r="E6">
        <v>10800</v>
      </c>
      <c r="F6">
        <v>14400</v>
      </c>
      <c r="G6">
        <v>18000</v>
      </c>
      <c r="H6">
        <v>21600</v>
      </c>
    </row>
    <row r="7" spans="1:8" x14ac:dyDescent="0.25">
      <c r="A7">
        <v>15</v>
      </c>
      <c r="B7">
        <v>0</v>
      </c>
      <c r="C7">
        <v>5400</v>
      </c>
      <c r="D7">
        <v>7200</v>
      </c>
      <c r="E7">
        <v>10800</v>
      </c>
      <c r="F7">
        <v>14400</v>
      </c>
      <c r="G7">
        <v>18000</v>
      </c>
      <c r="H7">
        <v>21600</v>
      </c>
    </row>
    <row r="8" spans="1:8" x14ac:dyDescent="0.25">
      <c r="A8">
        <v>20</v>
      </c>
      <c r="B8">
        <v>0</v>
      </c>
      <c r="C8">
        <v>5400</v>
      </c>
      <c r="D8">
        <v>7200</v>
      </c>
      <c r="E8">
        <v>10800</v>
      </c>
      <c r="F8">
        <v>14400</v>
      </c>
      <c r="G8">
        <v>18000</v>
      </c>
      <c r="H8">
        <v>21600</v>
      </c>
    </row>
    <row r="9" spans="1:8" x14ac:dyDescent="0.25">
      <c r="A9">
        <v>30</v>
      </c>
      <c r="B9">
        <v>0</v>
      </c>
      <c r="C9">
        <v>5400</v>
      </c>
      <c r="D9">
        <v>7200</v>
      </c>
      <c r="E9">
        <v>10800</v>
      </c>
      <c r="F9">
        <v>14400</v>
      </c>
      <c r="G9">
        <v>18000</v>
      </c>
      <c r="H9">
        <v>21600</v>
      </c>
    </row>
    <row r="10" spans="1:8" x14ac:dyDescent="0.25">
      <c r="A10">
        <v>40</v>
      </c>
      <c r="B10">
        <v>0</v>
      </c>
      <c r="C10">
        <v>5400</v>
      </c>
      <c r="D10">
        <v>7200</v>
      </c>
      <c r="E10">
        <v>10800</v>
      </c>
      <c r="F10">
        <v>14400</v>
      </c>
      <c r="G10">
        <v>18000</v>
      </c>
      <c r="H10">
        <v>21600</v>
      </c>
    </row>
  </sheetData>
  <mergeCells count="1">
    <mergeCell ref="B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99C56-A0B1-4AAC-8996-2838DB548C77}">
  <dimension ref="A1:H10"/>
  <sheetViews>
    <sheetView workbookViewId="0"/>
  </sheetViews>
  <sheetFormatPr defaultRowHeight="15" x14ac:dyDescent="0.25"/>
  <sheetData>
    <row r="1" spans="1:8" x14ac:dyDescent="0.25">
      <c r="A1" t="s">
        <v>3</v>
      </c>
    </row>
    <row r="2" spans="1:8" x14ac:dyDescent="0.25">
      <c r="B2" s="2" t="s">
        <v>1</v>
      </c>
      <c r="C2" s="2"/>
      <c r="D2" s="2"/>
      <c r="E2" s="2"/>
      <c r="F2" s="2"/>
      <c r="G2" s="2"/>
      <c r="H2" s="2"/>
    </row>
    <row r="3" spans="1:8" x14ac:dyDescent="0.25">
      <c r="A3" t="s">
        <v>0</v>
      </c>
      <c r="B3">
        <v>0</v>
      </c>
      <c r="C3">
        <v>0.25</v>
      </c>
      <c r="D3">
        <v>0.33333333333333331</v>
      </c>
      <c r="E3">
        <v>0.5</v>
      </c>
      <c r="F3">
        <v>0.66666666666666663</v>
      </c>
      <c r="G3">
        <v>0.83333333333333337</v>
      </c>
      <c r="H3">
        <v>1</v>
      </c>
    </row>
    <row r="4" spans="1:8" x14ac:dyDescent="0.25">
      <c r="A4">
        <v>-10</v>
      </c>
      <c r="B4">
        <f>C4-700</f>
        <v>2316.4699999999998</v>
      </c>
      <c r="C4">
        <v>3016.47</v>
      </c>
      <c r="D4">
        <v>3754.26</v>
      </c>
      <c r="E4">
        <v>5188.37</v>
      </c>
      <c r="F4">
        <v>6673.45</v>
      </c>
      <c r="G4">
        <v>8198.81</v>
      </c>
      <c r="H4">
        <v>9739.9599999999991</v>
      </c>
    </row>
    <row r="5" spans="1:8" x14ac:dyDescent="0.25">
      <c r="A5">
        <v>0</v>
      </c>
      <c r="B5">
        <f t="shared" ref="B5:B10" si="0">C5-700</f>
        <v>1928.46</v>
      </c>
      <c r="C5">
        <v>2628.46</v>
      </c>
      <c r="D5">
        <v>3348.8</v>
      </c>
      <c r="E5">
        <v>4759.43</v>
      </c>
      <c r="F5">
        <v>6227.08</v>
      </c>
      <c r="G5">
        <v>7734.26</v>
      </c>
      <c r="H5">
        <v>9251.2199999999993</v>
      </c>
    </row>
    <row r="6" spans="1:8" x14ac:dyDescent="0.25">
      <c r="A6">
        <v>10</v>
      </c>
      <c r="B6">
        <f t="shared" si="0"/>
        <v>1587.94</v>
      </c>
      <c r="C6">
        <v>2287.94</v>
      </c>
      <c r="D6">
        <v>2991.42</v>
      </c>
      <c r="E6">
        <v>4380.3999999999996</v>
      </c>
      <c r="F6">
        <v>5830.96</v>
      </c>
      <c r="G6">
        <v>7319.41</v>
      </c>
      <c r="H6">
        <v>8810.25</v>
      </c>
    </row>
    <row r="7" spans="1:8" x14ac:dyDescent="0.25">
      <c r="A7">
        <v>15</v>
      </c>
      <c r="B7">
        <f t="shared" si="0"/>
        <v>1433.3400000000001</v>
      </c>
      <c r="C7">
        <v>2133.34</v>
      </c>
      <c r="D7">
        <v>2828.47</v>
      </c>
      <c r="E7">
        <v>4207.34</v>
      </c>
      <c r="F7">
        <v>5649.62</v>
      </c>
      <c r="G7">
        <v>7126.98</v>
      </c>
      <c r="H7">
        <v>8603.85</v>
      </c>
    </row>
    <row r="8" spans="1:8" x14ac:dyDescent="0.25">
      <c r="A8">
        <v>20</v>
      </c>
      <c r="B8">
        <f t="shared" si="0"/>
        <v>1287.96</v>
      </c>
      <c r="C8">
        <v>1987.96</v>
      </c>
      <c r="D8">
        <v>2674.92</v>
      </c>
      <c r="E8">
        <v>4043.36</v>
      </c>
      <c r="F8">
        <v>5476.33</v>
      </c>
      <c r="G8">
        <v>6943.25</v>
      </c>
      <c r="H8">
        <v>8406.27</v>
      </c>
    </row>
    <row r="9" spans="1:8" x14ac:dyDescent="0.25">
      <c r="A9">
        <v>30</v>
      </c>
      <c r="B9">
        <f t="shared" si="0"/>
        <v>1021.6800000000001</v>
      </c>
      <c r="C9">
        <v>1721.68</v>
      </c>
      <c r="D9">
        <v>2392.13</v>
      </c>
      <c r="E9">
        <v>3741.37</v>
      </c>
      <c r="F9">
        <v>5155.53</v>
      </c>
      <c r="G9">
        <v>6600.72</v>
      </c>
      <c r="H9">
        <v>8034.48</v>
      </c>
    </row>
    <row r="10" spans="1:8" x14ac:dyDescent="0.25">
      <c r="A10">
        <v>40</v>
      </c>
      <c r="B10">
        <f t="shared" si="0"/>
        <v>784.69</v>
      </c>
      <c r="C10">
        <v>1484.69</v>
      </c>
      <c r="D10">
        <v>2138.9899999999998</v>
      </c>
      <c r="E10">
        <v>3470.45</v>
      </c>
      <c r="F10">
        <v>4868.46</v>
      </c>
      <c r="G10">
        <v>6290.91</v>
      </c>
      <c r="H10">
        <v>7695.05</v>
      </c>
    </row>
  </sheetData>
  <mergeCells count="1">
    <mergeCell ref="B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2FD78-6735-4B79-AEDD-ACDEEA834CD8}">
  <dimension ref="A1:H10"/>
  <sheetViews>
    <sheetView workbookViewId="0"/>
  </sheetViews>
  <sheetFormatPr defaultRowHeight="15" x14ac:dyDescent="0.25"/>
  <sheetData>
    <row r="1" spans="1:8" x14ac:dyDescent="0.25">
      <c r="A1" t="s">
        <v>4</v>
      </c>
    </row>
    <row r="2" spans="1:8" x14ac:dyDescent="0.25">
      <c r="B2" s="2" t="s">
        <v>1</v>
      </c>
      <c r="C2" s="2"/>
      <c r="D2" s="2"/>
      <c r="E2" s="2"/>
      <c r="F2" s="2"/>
      <c r="G2" s="2"/>
      <c r="H2" s="2"/>
    </row>
    <row r="3" spans="1:8" x14ac:dyDescent="0.25">
      <c r="A3" t="s">
        <v>0</v>
      </c>
      <c r="B3">
        <v>0</v>
      </c>
      <c r="C3">
        <v>0.25</v>
      </c>
      <c r="D3">
        <v>0.33333333333333331</v>
      </c>
      <c r="E3">
        <v>0.5</v>
      </c>
      <c r="F3">
        <v>0.66666666666666663</v>
      </c>
      <c r="G3">
        <v>0.83333333333333337</v>
      </c>
      <c r="H3">
        <v>1</v>
      </c>
    </row>
    <row r="4" spans="1:8" x14ac:dyDescent="0.25">
      <c r="A4">
        <v>-10</v>
      </c>
      <c r="B4">
        <f>C4-2100</f>
        <v>6949.41</v>
      </c>
      <c r="C4">
        <v>9049.41</v>
      </c>
      <c r="D4">
        <v>11262.78</v>
      </c>
      <c r="E4">
        <v>15565.11</v>
      </c>
      <c r="F4">
        <v>20020.349999999999</v>
      </c>
      <c r="G4">
        <v>24596.43</v>
      </c>
      <c r="H4">
        <v>29219.879999999997</v>
      </c>
    </row>
    <row r="5" spans="1:8" x14ac:dyDescent="0.25">
      <c r="A5">
        <v>0</v>
      </c>
      <c r="B5">
        <f t="shared" ref="B5:B10" si="0">C5-2100</f>
        <v>5785.38</v>
      </c>
      <c r="C5">
        <v>7885.38</v>
      </c>
      <c r="D5">
        <v>10046.400000000001</v>
      </c>
      <c r="E5">
        <v>14278.29</v>
      </c>
      <c r="F5">
        <v>18681.239999999998</v>
      </c>
      <c r="G5">
        <v>23202.78</v>
      </c>
      <c r="H5">
        <v>27753.659999999996</v>
      </c>
    </row>
    <row r="6" spans="1:8" x14ac:dyDescent="0.25">
      <c r="A6">
        <v>10</v>
      </c>
      <c r="B6">
        <f t="shared" si="0"/>
        <v>4763.82</v>
      </c>
      <c r="C6">
        <v>6863.82</v>
      </c>
      <c r="D6">
        <v>8974.26</v>
      </c>
      <c r="E6">
        <v>13141.199999999999</v>
      </c>
      <c r="F6">
        <v>17492.88</v>
      </c>
      <c r="G6">
        <v>21958.23</v>
      </c>
      <c r="H6">
        <v>26430.75</v>
      </c>
    </row>
    <row r="7" spans="1:8" x14ac:dyDescent="0.25">
      <c r="A7">
        <v>15</v>
      </c>
      <c r="B7">
        <f t="shared" si="0"/>
        <v>4300.0200000000004</v>
      </c>
      <c r="C7">
        <v>6400.02</v>
      </c>
      <c r="D7">
        <v>8485.41</v>
      </c>
      <c r="E7">
        <v>12622.02</v>
      </c>
      <c r="F7">
        <v>16948.86</v>
      </c>
      <c r="G7">
        <v>21380.94</v>
      </c>
      <c r="H7">
        <v>25811.550000000003</v>
      </c>
    </row>
    <row r="8" spans="1:8" x14ac:dyDescent="0.25">
      <c r="A8">
        <v>20</v>
      </c>
      <c r="B8">
        <f t="shared" si="0"/>
        <v>3863.88</v>
      </c>
      <c r="C8">
        <v>5963.88</v>
      </c>
      <c r="D8">
        <v>8024.76</v>
      </c>
      <c r="E8">
        <v>12130.08</v>
      </c>
      <c r="F8">
        <v>16428.989999999998</v>
      </c>
      <c r="G8">
        <v>20829.75</v>
      </c>
      <c r="H8">
        <v>25218.81</v>
      </c>
    </row>
    <row r="9" spans="1:8" x14ac:dyDescent="0.25">
      <c r="A9">
        <v>30</v>
      </c>
      <c r="B9">
        <f t="shared" si="0"/>
        <v>3065.04</v>
      </c>
      <c r="C9">
        <v>5165.04</v>
      </c>
      <c r="D9">
        <v>7176.39</v>
      </c>
      <c r="E9">
        <v>11224.11</v>
      </c>
      <c r="F9">
        <v>15466.59</v>
      </c>
      <c r="G9">
        <v>19802.16</v>
      </c>
      <c r="H9">
        <v>24103.439999999999</v>
      </c>
    </row>
    <row r="10" spans="1:8" x14ac:dyDescent="0.25">
      <c r="A10">
        <v>40</v>
      </c>
      <c r="B10">
        <f t="shared" si="0"/>
        <v>2354.0699999999997</v>
      </c>
      <c r="C10">
        <v>4454.07</v>
      </c>
      <c r="D10">
        <v>6416.9699999999993</v>
      </c>
      <c r="E10">
        <v>10411.349999999999</v>
      </c>
      <c r="F10">
        <v>14605.380000000001</v>
      </c>
      <c r="G10">
        <v>18872.73</v>
      </c>
      <c r="H10">
        <v>23085.15</v>
      </c>
    </row>
  </sheetData>
  <mergeCells count="1">
    <mergeCell ref="B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E5BE-2339-45B5-98F7-1DF779621358}">
  <dimension ref="A1:H19"/>
  <sheetViews>
    <sheetView workbookViewId="0">
      <selection activeCell="B13" sqref="B13:H19"/>
    </sheetView>
  </sheetViews>
  <sheetFormatPr defaultRowHeight="15" x14ac:dyDescent="0.25"/>
  <sheetData>
    <row r="1" spans="1:8" x14ac:dyDescent="0.25">
      <c r="A1" t="s">
        <v>5</v>
      </c>
    </row>
    <row r="2" spans="1:8" x14ac:dyDescent="0.25">
      <c r="B2" s="2" t="s">
        <v>1</v>
      </c>
      <c r="C2" s="2"/>
      <c r="D2" s="2"/>
      <c r="E2" s="2"/>
      <c r="F2" s="2"/>
      <c r="G2" s="2"/>
      <c r="H2" s="2"/>
    </row>
    <row r="3" spans="1:8" x14ac:dyDescent="0.25">
      <c r="A3" t="s">
        <v>0</v>
      </c>
      <c r="B3">
        <v>0</v>
      </c>
      <c r="C3">
        <v>0.25</v>
      </c>
      <c r="D3">
        <v>0.33333333333333331</v>
      </c>
      <c r="E3">
        <v>0.5</v>
      </c>
      <c r="F3">
        <v>0.66666666666666663</v>
      </c>
      <c r="G3">
        <v>0.83333333333333337</v>
      </c>
      <c r="H3">
        <v>1</v>
      </c>
    </row>
    <row r="4" spans="1:8" x14ac:dyDescent="0.25">
      <c r="A4">
        <v>-10</v>
      </c>
      <c r="B4">
        <v>344.88</v>
      </c>
      <c r="C4">
        <v>344.88</v>
      </c>
      <c r="D4">
        <v>396.72</v>
      </c>
      <c r="E4">
        <v>498.96</v>
      </c>
      <c r="F4">
        <v>607.31999999999994</v>
      </c>
      <c r="G4">
        <v>721.43999999999994</v>
      </c>
      <c r="H4">
        <v>839.88</v>
      </c>
    </row>
    <row r="5" spans="1:8" x14ac:dyDescent="0.25">
      <c r="A5">
        <v>0</v>
      </c>
      <c r="B5">
        <v>317.15999999999997</v>
      </c>
      <c r="C5">
        <v>317.15999999999997</v>
      </c>
      <c r="D5">
        <v>368.28000000000003</v>
      </c>
      <c r="E5">
        <v>470.15999999999997</v>
      </c>
      <c r="F5">
        <v>578.88</v>
      </c>
      <c r="G5">
        <v>693.72</v>
      </c>
      <c r="H5">
        <v>812.16</v>
      </c>
    </row>
    <row r="6" spans="1:8" x14ac:dyDescent="0.25">
      <c r="A6">
        <v>10</v>
      </c>
      <c r="B6">
        <v>292.68</v>
      </c>
      <c r="C6">
        <v>292.68</v>
      </c>
      <c r="D6">
        <v>343.08</v>
      </c>
      <c r="E6">
        <v>444.96</v>
      </c>
      <c r="F6">
        <v>553.67999999999995</v>
      </c>
      <c r="G6">
        <v>668.52</v>
      </c>
      <c r="H6">
        <v>787.32</v>
      </c>
    </row>
    <row r="7" spans="1:8" x14ac:dyDescent="0.25">
      <c r="A7">
        <v>15</v>
      </c>
      <c r="B7">
        <v>281.16000000000003</v>
      </c>
      <c r="C7">
        <v>281.16000000000003</v>
      </c>
      <c r="D7">
        <v>331.2</v>
      </c>
      <c r="E7">
        <v>433.08000000000004</v>
      </c>
      <c r="F7">
        <v>542.16000000000008</v>
      </c>
      <c r="G7">
        <v>657.36</v>
      </c>
      <c r="H7">
        <v>775.8</v>
      </c>
    </row>
    <row r="8" spans="1:8" x14ac:dyDescent="0.25">
      <c r="A8">
        <v>20</v>
      </c>
      <c r="B8">
        <v>270.36</v>
      </c>
      <c r="C8">
        <v>270.36</v>
      </c>
      <c r="D8">
        <v>320.04000000000002</v>
      </c>
      <c r="E8">
        <v>421.92</v>
      </c>
      <c r="F8">
        <v>531</v>
      </c>
      <c r="G8">
        <v>646.19999999999993</v>
      </c>
      <c r="H8">
        <v>764.64</v>
      </c>
    </row>
    <row r="9" spans="1:8" x14ac:dyDescent="0.25">
      <c r="A9">
        <v>30</v>
      </c>
      <c r="B9">
        <v>249.84</v>
      </c>
      <c r="C9">
        <v>249.84</v>
      </c>
      <c r="D9">
        <v>299.52</v>
      </c>
      <c r="E9">
        <v>401.04</v>
      </c>
      <c r="F9">
        <v>510.48</v>
      </c>
      <c r="G9">
        <v>626.04</v>
      </c>
      <c r="H9">
        <v>744.48</v>
      </c>
    </row>
    <row r="10" spans="1:8" x14ac:dyDescent="0.25">
      <c r="A10">
        <v>40</v>
      </c>
      <c r="B10">
        <v>231.48</v>
      </c>
      <c r="C10">
        <v>231.48</v>
      </c>
      <c r="D10">
        <v>280.44</v>
      </c>
      <c r="E10">
        <v>382.32</v>
      </c>
      <c r="F10">
        <v>492.11999999999995</v>
      </c>
      <c r="G10">
        <v>607.68000000000006</v>
      </c>
      <c r="H10">
        <v>725.76</v>
      </c>
    </row>
    <row r="13" spans="1:8" x14ac:dyDescent="0.25">
      <c r="B13" s="3"/>
      <c r="C13" s="3"/>
      <c r="D13" s="3"/>
      <c r="E13" s="3"/>
      <c r="F13" s="3"/>
      <c r="G13" s="3"/>
      <c r="H13" s="3"/>
    </row>
    <row r="14" spans="1:8" x14ac:dyDescent="0.25">
      <c r="B14" s="3"/>
      <c r="C14" s="3"/>
      <c r="D14" s="3"/>
      <c r="E14" s="3"/>
      <c r="F14" s="3"/>
      <c r="G14" s="3"/>
      <c r="H14" s="3"/>
    </row>
    <row r="15" spans="1:8" x14ac:dyDescent="0.25">
      <c r="B15" s="3"/>
      <c r="C15" s="3"/>
      <c r="D15" s="3"/>
      <c r="E15" s="3"/>
      <c r="F15" s="3"/>
      <c r="G15" s="3"/>
      <c r="H15" s="3"/>
    </row>
    <row r="16" spans="1:8" x14ac:dyDescent="0.25">
      <c r="B16" s="3"/>
      <c r="C16" s="3"/>
      <c r="D16" s="3"/>
      <c r="E16" s="3"/>
      <c r="F16" s="3"/>
      <c r="G16" s="3"/>
      <c r="H16" s="3"/>
    </row>
    <row r="17" spans="2:8" x14ac:dyDescent="0.25">
      <c r="B17" s="3"/>
      <c r="C17" s="3"/>
      <c r="D17" s="3"/>
      <c r="E17" s="3"/>
      <c r="F17" s="3"/>
      <c r="G17" s="3"/>
      <c r="H17" s="3"/>
    </row>
    <row r="18" spans="2:8" x14ac:dyDescent="0.25">
      <c r="B18" s="3"/>
      <c r="C18" s="3"/>
      <c r="D18" s="3"/>
      <c r="E18" s="3"/>
      <c r="F18" s="3"/>
      <c r="G18" s="3"/>
      <c r="H18" s="3"/>
    </row>
    <row r="19" spans="2:8" x14ac:dyDescent="0.25">
      <c r="B19" s="3"/>
      <c r="C19" s="3"/>
      <c r="D19" s="3"/>
      <c r="E19" s="3"/>
      <c r="F19" s="3"/>
      <c r="G19" s="3"/>
      <c r="H19" s="3"/>
    </row>
  </sheetData>
  <mergeCells count="1">
    <mergeCell ref="B2:H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41F22-E11B-4901-9BF2-3399D531A86E}">
  <dimension ref="A1:H18"/>
  <sheetViews>
    <sheetView workbookViewId="0"/>
  </sheetViews>
  <sheetFormatPr defaultRowHeight="15" x14ac:dyDescent="0.25"/>
  <sheetData>
    <row r="1" spans="1:8" x14ac:dyDescent="0.25">
      <c r="A1" t="s">
        <v>6</v>
      </c>
    </row>
    <row r="2" spans="1:8" x14ac:dyDescent="0.25">
      <c r="B2" s="2" t="s">
        <v>1</v>
      </c>
      <c r="C2" s="2"/>
      <c r="D2" s="2"/>
      <c r="E2" s="2"/>
      <c r="F2" s="2"/>
      <c r="G2" s="2"/>
      <c r="H2" s="2"/>
    </row>
    <row r="3" spans="1:8" x14ac:dyDescent="0.25">
      <c r="A3" t="s">
        <v>0</v>
      </c>
      <c r="B3">
        <v>0</v>
      </c>
      <c r="C3">
        <v>0.25</v>
      </c>
      <c r="D3">
        <v>0.33333333333333331</v>
      </c>
      <c r="E3">
        <v>0.5</v>
      </c>
      <c r="F3">
        <v>0.66666666666666663</v>
      </c>
      <c r="G3">
        <v>0.83333333333333337</v>
      </c>
      <c r="H3">
        <v>1</v>
      </c>
    </row>
    <row r="4" spans="1:8" x14ac:dyDescent="0.25">
      <c r="A4">
        <v>-10</v>
      </c>
      <c r="B4">
        <v>1133.6849999999999</v>
      </c>
      <c r="C4">
        <v>1133.6849999999999</v>
      </c>
      <c r="D4">
        <v>1207.095</v>
      </c>
      <c r="E4">
        <v>1347.7560000000001</v>
      </c>
      <c r="F4">
        <v>1490.857</v>
      </c>
      <c r="G4">
        <v>1635.55</v>
      </c>
      <c r="H4">
        <v>1779.4269999999999</v>
      </c>
    </row>
    <row r="5" spans="1:8" x14ac:dyDescent="0.25">
      <c r="A5">
        <v>0</v>
      </c>
      <c r="B5">
        <v>1129.8820000000001</v>
      </c>
      <c r="C5">
        <v>1129.8820000000001</v>
      </c>
      <c r="D5">
        <v>1206.557</v>
      </c>
      <c r="E5">
        <v>1354.4780000000001</v>
      </c>
      <c r="F5">
        <v>1505.4680000000001</v>
      </c>
      <c r="G5">
        <v>1658.056</v>
      </c>
      <c r="H5">
        <v>1809.165</v>
      </c>
    </row>
    <row r="6" spans="1:8" x14ac:dyDescent="0.25">
      <c r="A6">
        <v>10</v>
      </c>
      <c r="B6">
        <v>1126.7370000000001</v>
      </c>
      <c r="C6">
        <v>1126.7370000000001</v>
      </c>
      <c r="D6">
        <v>1206.7360000000001</v>
      </c>
      <c r="E6">
        <v>1362.2739999999999</v>
      </c>
      <c r="F6">
        <v>1521.501</v>
      </c>
      <c r="G6">
        <v>1682.1949999999999</v>
      </c>
      <c r="H6">
        <v>1840.664</v>
      </c>
    </row>
    <row r="7" spans="1:8" x14ac:dyDescent="0.25">
      <c r="A7">
        <v>15</v>
      </c>
      <c r="B7">
        <v>1125.4059999999999</v>
      </c>
      <c r="C7">
        <v>1125.4059999999999</v>
      </c>
      <c r="D7">
        <v>1207.086</v>
      </c>
      <c r="E7">
        <v>1366.5820000000001</v>
      </c>
      <c r="F7">
        <v>1530.0650000000001</v>
      </c>
      <c r="G7">
        <v>1694.944</v>
      </c>
      <c r="H7">
        <v>1857.182</v>
      </c>
    </row>
    <row r="8" spans="1:8" x14ac:dyDescent="0.25">
      <c r="A8">
        <v>20</v>
      </c>
      <c r="B8">
        <v>1124.2170000000001</v>
      </c>
      <c r="C8">
        <v>1124.2170000000001</v>
      </c>
      <c r="D8">
        <v>1207.615</v>
      </c>
      <c r="E8">
        <v>1371.21</v>
      </c>
      <c r="F8">
        <v>1539.1189999999999</v>
      </c>
      <c r="G8">
        <v>1708.2619999999999</v>
      </c>
      <c r="H8">
        <v>1874.2729999999999</v>
      </c>
    </row>
    <row r="9" spans="1:8" x14ac:dyDescent="0.25">
      <c r="A9">
        <v>30</v>
      </c>
      <c r="B9">
        <v>1122.309</v>
      </c>
      <c r="C9">
        <v>1122.309</v>
      </c>
      <c r="D9">
        <v>1209.2159999999999</v>
      </c>
      <c r="E9">
        <v>1381.4259999999999</v>
      </c>
      <c r="F9">
        <v>1558.5550000000001</v>
      </c>
      <c r="G9">
        <v>1736.4369999999999</v>
      </c>
      <c r="H9">
        <v>1910.1479999999999</v>
      </c>
    </row>
    <row r="10" spans="1:8" x14ac:dyDescent="0.25">
      <c r="A10">
        <v>40</v>
      </c>
      <c r="B10">
        <v>1121.009</v>
      </c>
      <c r="C10">
        <v>1121.009</v>
      </c>
      <c r="D10">
        <v>1211.5409999999999</v>
      </c>
      <c r="E10">
        <v>1392.9549999999999</v>
      </c>
      <c r="F10">
        <v>1579.6590000000001</v>
      </c>
      <c r="G10">
        <v>1766.4880000000001</v>
      </c>
      <c r="H10">
        <v>1947.9749999999999</v>
      </c>
    </row>
    <row r="18" spans="4:4" x14ac:dyDescent="0.25">
      <c r="D18" s="1"/>
    </row>
  </sheetData>
  <mergeCells count="1">
    <mergeCell ref="B2:H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F277A-01C6-404B-ACFC-45A27A6D73E8}">
  <dimension ref="A1:H10"/>
  <sheetViews>
    <sheetView workbookViewId="0"/>
  </sheetViews>
  <sheetFormatPr defaultRowHeight="15" x14ac:dyDescent="0.25"/>
  <sheetData>
    <row r="1" spans="1:8" x14ac:dyDescent="0.25">
      <c r="A1" t="s">
        <v>7</v>
      </c>
    </row>
    <row r="2" spans="1:8" x14ac:dyDescent="0.25">
      <c r="B2" s="2" t="s">
        <v>1</v>
      </c>
      <c r="C2" s="2"/>
      <c r="D2" s="2"/>
      <c r="E2" s="2"/>
      <c r="F2" s="2"/>
      <c r="G2" s="2"/>
      <c r="H2" s="2"/>
    </row>
    <row r="3" spans="1:8" x14ac:dyDescent="0.25">
      <c r="A3" t="s">
        <v>0</v>
      </c>
      <c r="B3">
        <v>0</v>
      </c>
      <c r="C3">
        <v>0.25</v>
      </c>
      <c r="D3">
        <v>0.33333333333333331</v>
      </c>
      <c r="E3">
        <v>0.5</v>
      </c>
      <c r="F3">
        <v>0.66666666666666663</v>
      </c>
      <c r="G3">
        <v>0.83333333333333337</v>
      </c>
      <c r="H3">
        <v>1</v>
      </c>
    </row>
    <row r="4" spans="1:8" x14ac:dyDescent="0.25">
      <c r="A4">
        <v>-10</v>
      </c>
      <c r="B4">
        <v>441.37099999999998</v>
      </c>
      <c r="C4">
        <v>441.37099999999998</v>
      </c>
      <c r="D4">
        <v>426.34399999999999</v>
      </c>
      <c r="E4">
        <v>398.15600000000001</v>
      </c>
      <c r="F4">
        <v>375.41899999999998</v>
      </c>
      <c r="G4">
        <v>358.96</v>
      </c>
      <c r="H4">
        <v>347.57499999999999</v>
      </c>
    </row>
    <row r="5" spans="1:8" x14ac:dyDescent="0.25">
      <c r="A5">
        <v>0</v>
      </c>
      <c r="B5">
        <v>438.60199999999998</v>
      </c>
      <c r="C5">
        <v>438.60199999999998</v>
      </c>
      <c r="D5">
        <v>422.74400000000003</v>
      </c>
      <c r="E5">
        <v>393.43599999999998</v>
      </c>
      <c r="F5">
        <v>370.53</v>
      </c>
      <c r="G5">
        <v>354.495</v>
      </c>
      <c r="H5">
        <v>343.68900000000002</v>
      </c>
    </row>
    <row r="6" spans="1:8" x14ac:dyDescent="0.25">
      <c r="A6">
        <v>10</v>
      </c>
      <c r="B6">
        <v>435.75599999999997</v>
      </c>
      <c r="C6">
        <v>435.75599999999997</v>
      </c>
      <c r="D6">
        <v>419.05599999999998</v>
      </c>
      <c r="E6">
        <v>388.70699999999999</v>
      </c>
      <c r="F6">
        <v>365.779</v>
      </c>
      <c r="G6">
        <v>350.291</v>
      </c>
      <c r="H6">
        <v>340.065</v>
      </c>
    </row>
    <row r="7" spans="1:8" x14ac:dyDescent="0.25">
      <c r="A7">
        <v>15</v>
      </c>
      <c r="B7">
        <v>434.303</v>
      </c>
      <c r="C7">
        <v>434.303</v>
      </c>
      <c r="D7">
        <v>417.17700000000002</v>
      </c>
      <c r="E7">
        <v>386.34300000000002</v>
      </c>
      <c r="F7">
        <v>363.46</v>
      </c>
      <c r="G7">
        <v>348.22899999999998</v>
      </c>
      <c r="H7">
        <v>338.334</v>
      </c>
    </row>
    <row r="8" spans="1:8" x14ac:dyDescent="0.25">
      <c r="A8">
        <v>20</v>
      </c>
      <c r="B8">
        <v>432.82499999999999</v>
      </c>
      <c r="C8">
        <v>432.82499999999999</v>
      </c>
      <c r="D8">
        <v>415.27</v>
      </c>
      <c r="E8">
        <v>383.96699999999998</v>
      </c>
      <c r="F8">
        <v>361.15499999999997</v>
      </c>
      <c r="G8">
        <v>346.233</v>
      </c>
      <c r="H8">
        <v>336.65899999999999</v>
      </c>
    </row>
    <row r="9" spans="1:8" x14ac:dyDescent="0.25">
      <c r="A9">
        <v>30</v>
      </c>
      <c r="B9">
        <v>429.78500000000003</v>
      </c>
      <c r="C9">
        <v>429.78500000000003</v>
      </c>
      <c r="D9">
        <v>411.35700000000003</v>
      </c>
      <c r="E9">
        <v>379.2</v>
      </c>
      <c r="F9">
        <v>356.642</v>
      </c>
      <c r="G9">
        <v>342.39600000000002</v>
      </c>
      <c r="H9">
        <v>333.47</v>
      </c>
    </row>
    <row r="10" spans="1:8" x14ac:dyDescent="0.25">
      <c r="A10">
        <v>40</v>
      </c>
      <c r="B10">
        <v>426.63</v>
      </c>
      <c r="C10">
        <v>426.63</v>
      </c>
      <c r="D10">
        <v>407.32</v>
      </c>
      <c r="E10">
        <v>374.435</v>
      </c>
      <c r="F10">
        <v>352.30500000000001</v>
      </c>
      <c r="G10">
        <v>338.79599999999999</v>
      </c>
      <c r="H10">
        <v>330.52300000000002</v>
      </c>
    </row>
  </sheetData>
  <mergeCells count="1">
    <mergeCell ref="B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m_steam</vt:lpstr>
      <vt:lpstr>W_el</vt:lpstr>
      <vt:lpstr>Q_th</vt:lpstr>
      <vt:lpstr>m_fuel</vt:lpstr>
      <vt:lpstr>TIT</vt:lpstr>
      <vt:lpstr>Tstack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</dc:creator>
  <cp:lastModifiedBy>mati</cp:lastModifiedBy>
  <dcterms:created xsi:type="dcterms:W3CDTF">2023-02-14T16:24:10Z</dcterms:created>
  <dcterms:modified xsi:type="dcterms:W3CDTF">2023-02-16T18:01:29Z</dcterms:modified>
</cp:coreProperties>
</file>