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smith/Desktop/EXCEL/Portfolio/"/>
    </mc:Choice>
  </mc:AlternateContent>
  <xr:revisionPtr revIDLastSave="0" documentId="8_{5E3121F9-C128-6846-BDD0-A9759FAC219C}" xr6:coauthVersionLast="47" xr6:coauthVersionMax="47" xr10:uidLastSave="{00000000-0000-0000-0000-000000000000}"/>
  <bookViews>
    <workbookView xWindow="0" yWindow="0" windowWidth="33600" windowHeight="21000" xr2:uid="{AD3653F2-C2B0-430D-B2B3-EACF50BE2BB6}"/>
  </bookViews>
  <sheets>
    <sheet name="Model" sheetId="1" r:id="rId1"/>
    <sheet name="Valid Value Lists" sheetId="2" state="hidden" r:id="rId2"/>
    <sheet name="Linked Cells" sheetId="4" state="hidden" r:id="rId3"/>
  </sheets>
  <definedNames>
    <definedName name="Down_Payment">Model!$C$4</definedName>
    <definedName name="Interest_Rate">Model!$C$6</definedName>
    <definedName name="Mortgage_Amount">Model!$C$2</definedName>
    <definedName name="payment_frequency">Model!$C$10</definedName>
    <definedName name="term_year_input">Model!$C$8</definedName>
    <definedName name="term_years">'Valid Value Lists'!$B$2:$B$6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12" i="1" l="1"/>
</calcChain>
</file>

<file path=xl/sharedStrings.xml><?xml version="1.0" encoding="utf-8"?>
<sst xmlns="http://schemas.openxmlformats.org/spreadsheetml/2006/main" count="13" uniqueCount="11">
  <si>
    <t>Mortgage Amount:</t>
  </si>
  <si>
    <t>Monthly</t>
  </si>
  <si>
    <t>Interest Rate:</t>
  </si>
  <si>
    <t>Down Payment:</t>
  </si>
  <si>
    <t>Term (Years):</t>
  </si>
  <si>
    <t>Payment Frequency:</t>
  </si>
  <si>
    <t>Payment Amount:</t>
  </si>
  <si>
    <t>Annual</t>
  </si>
  <si>
    <t>Payment Frequency</t>
  </si>
  <si>
    <t>Down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</si>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</sst>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</cellStyleXfs>
  <cellXfs count="10">
    <xf numFmtId="0" fontId="0" fillId="0" borderId="0" xfId="0"/>
    <xf numFmtId="0" fontId="2" fillId="5" borderId="0" xfId="2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0" fontId="0" fillId="6" borderId="0" xfId="0" applyFill="1"/>
    <xf numFmtId="166" fontId="3" fillId="3" borderId="1" xfId="3" applyNumberFormat="1"/>
    <xf numFmtId="0" fontId="3" fillId="3" borderId="1" xfId="3"/>
    <xf numFmtId="166" fontId="4" fillId="4" borderId="2" xfId="4" applyNumberFormat="1"/>
    <xf numFmtId="164" fontId="4" fillId="4" borderId="2" xfId="4" applyNumberFormat="1"/>
  </cellXfs>
  <cellStyles count="5">
    <cellStyle name="40% - Accent1" xfId="2" builtinId="31"/>
    <cellStyle name="Input" xfId="3" builtinId="20"/>
    <cellStyle name="Normal" xfId="0" builtinId="0"/>
    <cellStyle name="Output" xfId="4" builtinId="21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31" fmlaLink="'Linked Cells'!$A$2" horiz="1" max="100" page="10" val="70"/>
</file>

<file path=xl/ctrlProps/ctrlProp2.xml><?xml version="1.0" encoding="utf-8"?>
<formControlPr xmlns="http://schemas.microsoft.com/office/spreadsheetml/2009/9/main" objectType="Scroll" dx="31" fmlaLink="'Linked Cells'!$B$2" horiz="1" max="10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3</xdr:row>
          <xdr:rowOff>12700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4</xdr:row>
          <xdr:rowOff>177800</xdr:rowOff>
        </xdr:from>
        <xdr:to>
          <xdr:col>6</xdr:col>
          <xdr:colOff>0</xdr:colOff>
          <xdr:row>5</xdr:row>
          <xdr:rowOff>177800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A1:G13"/>
  <sheetViews>
    <sheetView tabSelected="1" workbookViewId="0">
      <selection activeCell="C6" sqref="C6"/>
    </sheetView>
  </sheetViews>
  <sheetFormatPr baseColWidth="10" defaultColWidth="8.6640625" defaultRowHeight="15" x14ac:dyDescent="0.2"/>
  <cols>
    <col min="1" max="1" width="3.5" style="5" customWidth="1"/>
    <col min="2" max="2" width="19.1640625" style="5" customWidth="1"/>
    <col min="3" max="3" width="13.33203125" style="5" customWidth="1"/>
    <col min="4" max="4" width="4.83203125" style="5" customWidth="1"/>
    <col min="5" max="6" width="8.6640625" style="5"/>
    <col min="7" max="7" width="1.6640625" style="5" customWidth="1"/>
    <col min="8" max="16384" width="8.6640625" style="5"/>
  </cols>
  <sheetData>
    <row r="1" spans="1:7" x14ac:dyDescent="0.2">
      <c r="A1" s="2"/>
      <c r="B1" s="2"/>
      <c r="C1" s="2"/>
      <c r="D1" s="2"/>
      <c r="E1" s="2"/>
      <c r="F1" s="2"/>
      <c r="G1" s="2"/>
    </row>
    <row r="2" spans="1:7" ht="16" x14ac:dyDescent="0.2">
      <c r="A2" s="2"/>
      <c r="B2" s="1" t="s">
        <v>0</v>
      </c>
      <c r="C2" s="6">
        <v>300000</v>
      </c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ht="16" x14ac:dyDescent="0.2">
      <c r="A4" s="2"/>
      <c r="B4" s="3" t="s">
        <v>3</v>
      </c>
      <c r="C4" s="8">
        <f>('Linked Cells'!A2/100)*Model!C2</f>
        <v>210000</v>
      </c>
      <c r="D4" s="2"/>
      <c r="E4" s="2"/>
      <c r="F4" s="2"/>
      <c r="G4" s="2"/>
    </row>
    <row r="5" spans="1:7" x14ac:dyDescent="0.2">
      <c r="A5" s="2"/>
      <c r="B5" s="2"/>
      <c r="C5" s="2"/>
      <c r="D5" s="2"/>
      <c r="E5" s="2"/>
      <c r="F5" s="2"/>
      <c r="G5" s="2"/>
    </row>
    <row r="6" spans="1:7" ht="16" x14ac:dyDescent="0.2">
      <c r="A6" s="2"/>
      <c r="B6" s="3" t="s">
        <v>2</v>
      </c>
      <c r="C6" s="9">
        <f>'Linked Cells'!B2/1000</f>
        <v>0.1</v>
      </c>
      <c r="D6" s="2"/>
      <c r="E6" s="2"/>
      <c r="F6" s="2"/>
      <c r="G6" s="2"/>
    </row>
    <row r="7" spans="1:7" x14ac:dyDescent="0.2">
      <c r="A7" s="2"/>
      <c r="B7" s="2"/>
      <c r="C7" s="4"/>
      <c r="D7" s="2"/>
      <c r="E7" s="2"/>
      <c r="F7" s="2"/>
      <c r="G7" s="2"/>
    </row>
    <row r="8" spans="1:7" ht="16" x14ac:dyDescent="0.2">
      <c r="A8" s="2"/>
      <c r="B8" s="3" t="s">
        <v>4</v>
      </c>
      <c r="C8" s="7">
        <v>25</v>
      </c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ht="16" x14ac:dyDescent="0.2">
      <c r="A10" s="2"/>
      <c r="B10" s="3" t="s">
        <v>5</v>
      </c>
      <c r="C10" s="7" t="s">
        <v>1</v>
      </c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ht="16" x14ac:dyDescent="0.2">
      <c r="A12" s="2"/>
      <c r="B12" s="3" t="s">
        <v>6</v>
      </c>
      <c r="C12" s="8">
        <f>IF(payment_frequency="Monthly",PMT(Interest_Rate/12,term_year_input*12,Mortgage_Amount-Down_Payment),PMT(Interest_Rate,term_year_input,Mortgage_Amount-Down_Payment))</f>
        <v>-817.83067098605443</v>
      </c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</sheetData>
  <dataValidations count="1">
    <dataValidation type="list" allowBlank="1" showInputMessage="1" showErrorMessage="1" sqref="C8" xr:uid="{8551A6F0-8ABC-4362-B880-EA04539E77DC}">
      <formula1>term_years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3</xdr:col>
                    <xdr:colOff>127000</xdr:colOff>
                    <xdr:row>3</xdr:row>
                    <xdr:rowOff>12700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3</xdr:col>
                    <xdr:colOff>127000</xdr:colOff>
                    <xdr:row>4</xdr:row>
                    <xdr:rowOff>177800</xdr:rowOff>
                  </from>
                  <to>
                    <xdr:col>6</xdr:col>
                    <xdr:colOff>0</xdr:colOff>
                    <xdr:row>5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406AD7-26E0-4C7A-BE88-DA2BE44B982B}">
          <x14:formula1>
            <xm:f>'Valid Value Lists'!$A$2:$A$3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E343-DD1D-4274-9C02-1B8193800580}">
  <dimension ref="A1:B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7.33203125" bestFit="1" customWidth="1"/>
    <col min="2" max="2" width="12" bestFit="1" customWidth="1"/>
  </cols>
  <sheetData>
    <row r="1" spans="1:2" x14ac:dyDescent="0.2">
      <c r="A1" t="s">
        <v>8</v>
      </c>
      <c r="B1" t="s">
        <v>4</v>
      </c>
    </row>
    <row r="2" spans="1:2" x14ac:dyDescent="0.2">
      <c r="A2" t="s">
        <v>1</v>
      </c>
      <c r="B2">
        <v>10</v>
      </c>
    </row>
    <row r="3" spans="1:2" x14ac:dyDescent="0.2">
      <c r="A3" t="s">
        <v>7</v>
      </c>
      <c r="B3">
        <v>15</v>
      </c>
    </row>
    <row r="4" spans="1:2" x14ac:dyDescent="0.2">
      <c r="B4">
        <v>20</v>
      </c>
    </row>
    <row r="5" spans="1:2" x14ac:dyDescent="0.2">
      <c r="B5">
        <v>25</v>
      </c>
    </row>
    <row r="6" spans="1:2" x14ac:dyDescent="0.2">
      <c r="B6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DCA-306B-46D9-8858-392D27B78481}"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9</v>
      </c>
      <c r="B1" t="s">
        <v>10</v>
      </c>
    </row>
    <row r="2" spans="1:2" x14ac:dyDescent="0.2">
      <c r="A2">
        <v>70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Model</vt:lpstr>
      <vt:lpstr>Valid Value Lists</vt:lpstr>
      <vt:lpstr>Linked Cells</vt:lpstr>
      <vt:lpstr>Down_Payment</vt:lpstr>
      <vt:lpstr>Interest_Rate</vt:lpstr>
      <vt:lpstr>Mortgage_Amount</vt:lpstr>
      <vt:lpstr>payment_frequency</vt:lpstr>
      <vt:lpstr>term_year_input</vt:lpstr>
      <vt:lpstr>term_years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Kieran Smith</cp:lastModifiedBy>
  <dcterms:created xsi:type="dcterms:W3CDTF">2021-07-18T19:42:24Z</dcterms:created>
  <dcterms:modified xsi:type="dcterms:W3CDTF">2024-03-03T22:29:05Z</dcterms:modified>
</cp:coreProperties>
</file>