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8595" windowHeight="3405"/>
  </bookViews>
  <sheets>
    <sheet name="Sheet1" sheetId="1" r:id="rId1"/>
    <sheet name="Chart1" sheetId="2" r:id="rId2"/>
  </sheets>
  <calcPr calcId="145621"/>
</workbook>
</file>

<file path=xl/calcChain.xml><?xml version="1.0" encoding="utf-8"?>
<calcChain xmlns="http://schemas.openxmlformats.org/spreadsheetml/2006/main">
  <c r="M10" i="1" l="1"/>
  <c r="I128" i="1"/>
  <c r="K6" i="1" s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N69" i="1" s="1"/>
  <c r="M70" i="1"/>
  <c r="M71" i="1"/>
  <c r="M72" i="1"/>
  <c r="M73" i="1"/>
  <c r="M74" i="1"/>
  <c r="M75" i="1"/>
  <c r="M76" i="1"/>
  <c r="M77" i="1"/>
  <c r="N77" i="1" s="1"/>
  <c r="M78" i="1"/>
  <c r="M79" i="1"/>
  <c r="M80" i="1"/>
  <c r="M81" i="1"/>
  <c r="M82" i="1"/>
  <c r="M83" i="1"/>
  <c r="M84" i="1"/>
  <c r="M85" i="1"/>
  <c r="N85" i="1" s="1"/>
  <c r="M86" i="1"/>
  <c r="M87" i="1"/>
  <c r="M88" i="1"/>
  <c r="M89" i="1"/>
  <c r="M90" i="1"/>
  <c r="M91" i="1"/>
  <c r="M92" i="1"/>
  <c r="M93" i="1"/>
  <c r="N93" i="1" s="1"/>
  <c r="M94" i="1"/>
  <c r="M95" i="1"/>
  <c r="M96" i="1"/>
  <c r="M97" i="1"/>
  <c r="M98" i="1"/>
  <c r="M99" i="1"/>
  <c r="M100" i="1"/>
  <c r="M101" i="1"/>
  <c r="N101" i="1" s="1"/>
  <c r="M102" i="1"/>
  <c r="M103" i="1"/>
  <c r="M104" i="1"/>
  <c r="M105" i="1"/>
  <c r="M106" i="1"/>
  <c r="M107" i="1"/>
  <c r="M108" i="1"/>
  <c r="M109" i="1"/>
  <c r="N109" i="1" s="1"/>
  <c r="M110" i="1"/>
  <c r="M111" i="1"/>
  <c r="M112" i="1"/>
  <c r="M113" i="1"/>
  <c r="M114" i="1"/>
  <c r="M115" i="1"/>
  <c r="M116" i="1"/>
  <c r="M117" i="1"/>
  <c r="N117" i="1" s="1"/>
  <c r="M118" i="1"/>
  <c r="M119" i="1"/>
  <c r="M120" i="1"/>
  <c r="M121" i="1"/>
  <c r="M122" i="1"/>
  <c r="M123" i="1"/>
  <c r="M124" i="1"/>
  <c r="M125" i="1"/>
  <c r="N125" i="1" s="1"/>
  <c r="M126" i="1"/>
  <c r="M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N61" i="1" l="1"/>
  <c r="N53" i="1"/>
  <c r="N45" i="1"/>
  <c r="N37" i="1"/>
  <c r="N29" i="1"/>
  <c r="N21" i="1"/>
  <c r="N13" i="1"/>
  <c r="K101" i="1"/>
  <c r="K37" i="1"/>
  <c r="K12" i="1"/>
  <c r="K69" i="1"/>
  <c r="N108" i="1"/>
  <c r="N84" i="1"/>
  <c r="N60" i="1"/>
  <c r="N52" i="1"/>
  <c r="N36" i="1"/>
  <c r="N28" i="1"/>
  <c r="N20" i="1"/>
  <c r="K36" i="1"/>
  <c r="K125" i="1"/>
  <c r="K93" i="1"/>
  <c r="K61" i="1"/>
  <c r="K29" i="1"/>
  <c r="K9" i="1"/>
  <c r="K124" i="1"/>
  <c r="K92" i="1"/>
  <c r="K60" i="1"/>
  <c r="K28" i="1"/>
  <c r="K5" i="1"/>
  <c r="N124" i="1"/>
  <c r="N100" i="1"/>
  <c r="N92" i="1"/>
  <c r="N68" i="1"/>
  <c r="N44" i="1"/>
  <c r="K68" i="1"/>
  <c r="K115" i="1"/>
  <c r="K91" i="1"/>
  <c r="K67" i="1"/>
  <c r="K43" i="1"/>
  <c r="K19" i="1"/>
  <c r="N105" i="1"/>
  <c r="N89" i="1"/>
  <c r="N65" i="1"/>
  <c r="N49" i="1"/>
  <c r="N33" i="1"/>
  <c r="N17" i="1"/>
  <c r="N8" i="1"/>
  <c r="K85" i="1"/>
  <c r="K21" i="1"/>
  <c r="K122" i="1"/>
  <c r="K114" i="1"/>
  <c r="K106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K116" i="1"/>
  <c r="K84" i="1"/>
  <c r="K52" i="1"/>
  <c r="K20" i="1"/>
  <c r="N3" i="1"/>
  <c r="K100" i="1"/>
  <c r="K11" i="1"/>
  <c r="K107" i="1"/>
  <c r="K83" i="1"/>
  <c r="K59" i="1"/>
  <c r="K35" i="1"/>
  <c r="N113" i="1"/>
  <c r="N73" i="1"/>
  <c r="K53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K109" i="1"/>
  <c r="K77" i="1"/>
  <c r="K45" i="1"/>
  <c r="K17" i="1"/>
  <c r="N5" i="1"/>
  <c r="N116" i="1"/>
  <c r="N76" i="1"/>
  <c r="N12" i="1"/>
  <c r="K123" i="1"/>
  <c r="K99" i="1"/>
  <c r="K75" i="1"/>
  <c r="K51" i="1"/>
  <c r="K27" i="1"/>
  <c r="N121" i="1"/>
  <c r="N97" i="1"/>
  <c r="N81" i="1"/>
  <c r="N57" i="1"/>
  <c r="N41" i="1"/>
  <c r="N25" i="1"/>
  <c r="K117" i="1"/>
  <c r="K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K108" i="1"/>
  <c r="K76" i="1"/>
  <c r="K44" i="1"/>
  <c r="K13" i="1"/>
  <c r="K98" i="1"/>
  <c r="K90" i="1"/>
  <c r="K82" i="1"/>
  <c r="K74" i="1"/>
  <c r="K66" i="1"/>
  <c r="K58" i="1"/>
  <c r="K50" i="1"/>
  <c r="K42" i="1"/>
  <c r="K34" i="1"/>
  <c r="K26" i="1"/>
  <c r="K18" i="1"/>
  <c r="K10" i="1"/>
  <c r="N4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N6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K3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N7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9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N10" i="1"/>
</calcChain>
</file>

<file path=xl/sharedStrings.xml><?xml version="1.0" encoding="utf-8"?>
<sst xmlns="http://schemas.openxmlformats.org/spreadsheetml/2006/main" count="159" uniqueCount="35">
  <si>
    <t>Mon</t>
  </si>
  <si>
    <t>Tue</t>
  </si>
  <si>
    <t>Wed</t>
  </si>
  <si>
    <t>Fri</t>
  </si>
  <si>
    <t>Sat</t>
  </si>
  <si>
    <t>Sun</t>
  </si>
  <si>
    <t>May</t>
  </si>
  <si>
    <t>April</t>
  </si>
  <si>
    <t>March</t>
  </si>
  <si>
    <t>Febuary</t>
  </si>
  <si>
    <t>Paper Gathering</t>
  </si>
  <si>
    <t>Lit Review</t>
  </si>
  <si>
    <t>Sprint 1</t>
  </si>
  <si>
    <t>Sprint 2</t>
  </si>
  <si>
    <t>Sprint 3</t>
  </si>
  <si>
    <t>Sprint 4</t>
  </si>
  <si>
    <t>January</t>
  </si>
  <si>
    <t>Thu</t>
  </si>
  <si>
    <t>Hand-in</t>
  </si>
  <si>
    <t>Requirements/Plan</t>
  </si>
  <si>
    <t>Prototype</t>
  </si>
  <si>
    <t>Presentation</t>
  </si>
  <si>
    <t>Presentation Week</t>
  </si>
  <si>
    <t>Catch-up</t>
  </si>
  <si>
    <t>Notes</t>
  </si>
  <si>
    <t>Plan</t>
  </si>
  <si>
    <t>Progress Report</t>
  </si>
  <si>
    <t>Finish Report</t>
  </si>
  <si>
    <t>Planned Hours</t>
  </si>
  <si>
    <t>Actual Hours</t>
  </si>
  <si>
    <t>Planned Hours (Running)</t>
  </si>
  <si>
    <t>Actual Hours (Running)</t>
  </si>
  <si>
    <t>Day</t>
  </si>
  <si>
    <t>Actual hours before this date are approximates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</si>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</sst>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vertical="center" textRotation="90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Sheet1!$L$2</c:f>
              <c:strCache>
                <c:ptCount val="1"/>
                <c:pt idx="0">
                  <c:v>Actual Hours</c:v>
                </c:pt>
              </c:strCache>
            </c:strRef>
          </c:tx>
          <c:marker>
            <c:symbol val="none"/>
          </c:marker>
          <c:cat>
            <c:multiLvlStrRef>
              <c:f>Sheet1!$E$3:$F$126</c:f>
              <c:multiLvlStrCache>
                <c:ptCount val="124"/>
                <c:lvl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22</c:v>
                  </c:pt>
                  <c:pt idx="26">
                    <c:v>23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  <c:pt idx="32">
                    <c:v>29</c:v>
                  </c:pt>
                  <c:pt idx="33">
                    <c:v>30</c:v>
                  </c:pt>
                  <c:pt idx="34">
                    <c:v>31</c:v>
                  </c:pt>
                  <c:pt idx="35">
                    <c:v>32</c:v>
                  </c:pt>
                  <c:pt idx="36">
                    <c:v>33</c:v>
                  </c:pt>
                  <c:pt idx="37">
                    <c:v>34</c:v>
                  </c:pt>
                  <c:pt idx="38">
                    <c:v>35</c:v>
                  </c:pt>
                  <c:pt idx="39">
                    <c:v>36</c:v>
                  </c:pt>
                  <c:pt idx="40">
                    <c:v>37</c:v>
                  </c:pt>
                  <c:pt idx="41">
                    <c:v>38</c:v>
                  </c:pt>
                  <c:pt idx="42">
                    <c:v>39</c:v>
                  </c:pt>
                  <c:pt idx="43">
                    <c:v>40</c:v>
                  </c:pt>
                  <c:pt idx="44">
                    <c:v>41</c:v>
                  </c:pt>
                  <c:pt idx="45">
                    <c:v>42</c:v>
                  </c:pt>
                  <c:pt idx="46">
                    <c:v>43</c:v>
                  </c:pt>
                  <c:pt idx="47">
                    <c:v>44</c:v>
                  </c:pt>
                  <c:pt idx="48">
                    <c:v>45</c:v>
                  </c:pt>
                  <c:pt idx="49">
                    <c:v>46</c:v>
                  </c:pt>
                  <c:pt idx="50">
                    <c:v>47</c:v>
                  </c:pt>
                  <c:pt idx="51">
                    <c:v>48</c:v>
                  </c:pt>
                  <c:pt idx="52">
                    <c:v>49</c:v>
                  </c:pt>
                  <c:pt idx="53">
                    <c:v>50</c:v>
                  </c:pt>
                  <c:pt idx="54">
                    <c:v>51</c:v>
                  </c:pt>
                  <c:pt idx="55">
                    <c:v>52</c:v>
                  </c:pt>
                  <c:pt idx="56">
                    <c:v>53</c:v>
                  </c:pt>
                  <c:pt idx="57">
                    <c:v>54</c:v>
                  </c:pt>
                  <c:pt idx="58">
                    <c:v>55</c:v>
                  </c:pt>
                  <c:pt idx="59">
                    <c:v>56</c:v>
                  </c:pt>
                  <c:pt idx="60">
                    <c:v>57</c:v>
                  </c:pt>
                  <c:pt idx="61">
                    <c:v>58</c:v>
                  </c:pt>
                  <c:pt idx="62">
                    <c:v>59</c:v>
                  </c:pt>
                  <c:pt idx="63">
                    <c:v>60</c:v>
                  </c:pt>
                  <c:pt idx="64">
                    <c:v>61</c:v>
                  </c:pt>
                  <c:pt idx="65">
                    <c:v>62</c:v>
                  </c:pt>
                  <c:pt idx="66">
                    <c:v>63</c:v>
                  </c:pt>
                  <c:pt idx="67">
                    <c:v>64</c:v>
                  </c:pt>
                  <c:pt idx="68">
                    <c:v>65</c:v>
                  </c:pt>
                  <c:pt idx="69">
                    <c:v>66</c:v>
                  </c:pt>
                  <c:pt idx="70">
                    <c:v>67</c:v>
                  </c:pt>
                  <c:pt idx="71">
                    <c:v>68</c:v>
                  </c:pt>
                  <c:pt idx="72">
                    <c:v>69</c:v>
                  </c:pt>
                  <c:pt idx="73">
                    <c:v>70</c:v>
                  </c:pt>
                  <c:pt idx="74">
                    <c:v>71</c:v>
                  </c:pt>
                  <c:pt idx="75">
                    <c:v>72</c:v>
                  </c:pt>
                  <c:pt idx="76">
                    <c:v>73</c:v>
                  </c:pt>
                  <c:pt idx="77">
                    <c:v>74</c:v>
                  </c:pt>
                  <c:pt idx="78">
                    <c:v>75</c:v>
                  </c:pt>
                  <c:pt idx="79">
                    <c:v>76</c:v>
                  </c:pt>
                  <c:pt idx="80">
                    <c:v>77</c:v>
                  </c:pt>
                  <c:pt idx="81">
                    <c:v>78</c:v>
                  </c:pt>
                  <c:pt idx="82">
                    <c:v>79</c:v>
                  </c:pt>
                  <c:pt idx="83">
                    <c:v>80</c:v>
                  </c:pt>
                  <c:pt idx="84">
                    <c:v>81</c:v>
                  </c:pt>
                  <c:pt idx="85">
                    <c:v>82</c:v>
                  </c:pt>
                  <c:pt idx="86">
                    <c:v>83</c:v>
                  </c:pt>
                  <c:pt idx="87">
                    <c:v>84</c:v>
                  </c:pt>
                  <c:pt idx="88">
                    <c:v>85</c:v>
                  </c:pt>
                  <c:pt idx="89">
                    <c:v>86</c:v>
                  </c:pt>
                  <c:pt idx="90">
                    <c:v>87</c:v>
                  </c:pt>
                  <c:pt idx="91">
                    <c:v>88</c:v>
                  </c:pt>
                  <c:pt idx="92">
                    <c:v>89</c:v>
                  </c:pt>
                  <c:pt idx="93">
                    <c:v>90</c:v>
                  </c:pt>
                  <c:pt idx="94">
                    <c:v>91</c:v>
                  </c:pt>
                  <c:pt idx="95">
                    <c:v>92</c:v>
                  </c:pt>
                  <c:pt idx="96">
                    <c:v>93</c:v>
                  </c:pt>
                  <c:pt idx="97">
                    <c:v>94</c:v>
                  </c:pt>
                  <c:pt idx="98">
                    <c:v>95</c:v>
                  </c:pt>
                  <c:pt idx="99">
                    <c:v>96</c:v>
                  </c:pt>
                  <c:pt idx="100">
                    <c:v>97</c:v>
                  </c:pt>
                  <c:pt idx="101">
                    <c:v>98</c:v>
                  </c:pt>
                  <c:pt idx="102">
                    <c:v>99</c:v>
                  </c:pt>
                  <c:pt idx="103">
                    <c:v>100</c:v>
                  </c:pt>
                  <c:pt idx="104">
                    <c:v>101</c:v>
                  </c:pt>
                  <c:pt idx="105">
                    <c:v>102</c:v>
                  </c:pt>
                  <c:pt idx="106">
                    <c:v>103</c:v>
                  </c:pt>
                  <c:pt idx="107">
                    <c:v>104</c:v>
                  </c:pt>
                  <c:pt idx="108">
                    <c:v>105</c:v>
                  </c:pt>
                  <c:pt idx="109">
                    <c:v>106</c:v>
                  </c:pt>
                  <c:pt idx="110">
                    <c:v>107</c:v>
                  </c:pt>
                  <c:pt idx="111">
                    <c:v>108</c:v>
                  </c:pt>
                  <c:pt idx="112">
                    <c:v>109</c:v>
                  </c:pt>
                  <c:pt idx="113">
                    <c:v>110</c:v>
                  </c:pt>
                  <c:pt idx="114">
                    <c:v>111</c:v>
                  </c:pt>
                  <c:pt idx="115">
                    <c:v>112</c:v>
                  </c:pt>
                  <c:pt idx="116">
                    <c:v>113</c:v>
                  </c:pt>
                  <c:pt idx="117">
                    <c:v>114</c:v>
                  </c:pt>
                  <c:pt idx="118">
                    <c:v>115</c:v>
                  </c:pt>
                  <c:pt idx="119">
                    <c:v>116</c:v>
                  </c:pt>
                  <c:pt idx="120">
                    <c:v>117</c:v>
                  </c:pt>
                  <c:pt idx="121">
                    <c:v>118</c:v>
                  </c:pt>
                  <c:pt idx="122">
                    <c:v>119</c:v>
                  </c:pt>
                  <c:pt idx="123">
                    <c:v>120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  <c:pt idx="98">
                    <c:v>15</c:v>
                  </c:pt>
                  <c:pt idx="105">
                    <c:v>16</c:v>
                  </c:pt>
                  <c:pt idx="112">
                    <c:v>17</c:v>
                  </c:pt>
                  <c:pt idx="119">
                    <c:v>18</c:v>
                  </c:pt>
                </c:lvl>
              </c:multiLvlStrCache>
            </c:multiLvlStrRef>
          </c:cat>
          <c:val>
            <c:numRef>
              <c:f>Sheet1!$N$7:$N$126</c:f>
              <c:numCache>
                <c:formatCode>General</c:formatCode>
                <c:ptCount val="120"/>
                <c:pt idx="0">
                  <c:v>410</c:v>
                </c:pt>
                <c:pt idx="1">
                  <c:v>404</c:v>
                </c:pt>
                <c:pt idx="2">
                  <c:v>404</c:v>
                </c:pt>
                <c:pt idx="3">
                  <c:v>400</c:v>
                </c:pt>
                <c:pt idx="4">
                  <c:v>396</c:v>
                </c:pt>
                <c:pt idx="5">
                  <c:v>392</c:v>
                </c:pt>
                <c:pt idx="6">
                  <c:v>388</c:v>
                </c:pt>
                <c:pt idx="7">
                  <c:v>384</c:v>
                </c:pt>
                <c:pt idx="8">
                  <c:v>380</c:v>
                </c:pt>
                <c:pt idx="9">
                  <c:v>380</c:v>
                </c:pt>
                <c:pt idx="10">
                  <c:v>376</c:v>
                </c:pt>
                <c:pt idx="11">
                  <c:v>372</c:v>
                </c:pt>
                <c:pt idx="12">
                  <c:v>368</c:v>
                </c:pt>
                <c:pt idx="13">
                  <c:v>364</c:v>
                </c:pt>
                <c:pt idx="14">
                  <c:v>360</c:v>
                </c:pt>
                <c:pt idx="15">
                  <c:v>356</c:v>
                </c:pt>
                <c:pt idx="16">
                  <c:v>356</c:v>
                </c:pt>
                <c:pt idx="17">
                  <c:v>352</c:v>
                </c:pt>
                <c:pt idx="18">
                  <c:v>348</c:v>
                </c:pt>
                <c:pt idx="19">
                  <c:v>344</c:v>
                </c:pt>
                <c:pt idx="20">
                  <c:v>340</c:v>
                </c:pt>
                <c:pt idx="21">
                  <c:v>336</c:v>
                </c:pt>
                <c:pt idx="22">
                  <c:v>332</c:v>
                </c:pt>
                <c:pt idx="23">
                  <c:v>332</c:v>
                </c:pt>
                <c:pt idx="24">
                  <c:v>328</c:v>
                </c:pt>
                <c:pt idx="25">
                  <c:v>324</c:v>
                </c:pt>
                <c:pt idx="26">
                  <c:v>320</c:v>
                </c:pt>
                <c:pt idx="27">
                  <c:v>316</c:v>
                </c:pt>
                <c:pt idx="28">
                  <c:v>312</c:v>
                </c:pt>
                <c:pt idx="29">
                  <c:v>309.5</c:v>
                </c:pt>
                <c:pt idx="30">
                  <c:v>309.5</c:v>
                </c:pt>
                <c:pt idx="31">
                  <c:v>303.5</c:v>
                </c:pt>
                <c:pt idx="32">
                  <c:v>303.5</c:v>
                </c:pt>
                <c:pt idx="33">
                  <c:v>303.5</c:v>
                </c:pt>
                <c:pt idx="34">
                  <c:v>303.5</c:v>
                </c:pt>
                <c:pt idx="35">
                  <c:v>303.5</c:v>
                </c:pt>
                <c:pt idx="36">
                  <c:v>303.5</c:v>
                </c:pt>
                <c:pt idx="37">
                  <c:v>303.5</c:v>
                </c:pt>
                <c:pt idx="38">
                  <c:v>303.5</c:v>
                </c:pt>
                <c:pt idx="39">
                  <c:v>303.5</c:v>
                </c:pt>
                <c:pt idx="40">
                  <c:v>303.5</c:v>
                </c:pt>
                <c:pt idx="41">
                  <c:v>303.5</c:v>
                </c:pt>
                <c:pt idx="42">
                  <c:v>303.5</c:v>
                </c:pt>
                <c:pt idx="43">
                  <c:v>303.5</c:v>
                </c:pt>
                <c:pt idx="44">
                  <c:v>303.5</c:v>
                </c:pt>
                <c:pt idx="45">
                  <c:v>303.5</c:v>
                </c:pt>
                <c:pt idx="46">
                  <c:v>303.5</c:v>
                </c:pt>
                <c:pt idx="47">
                  <c:v>303.5</c:v>
                </c:pt>
                <c:pt idx="48">
                  <c:v>303.5</c:v>
                </c:pt>
                <c:pt idx="49">
                  <c:v>303.5</c:v>
                </c:pt>
                <c:pt idx="50">
                  <c:v>303.5</c:v>
                </c:pt>
                <c:pt idx="51">
                  <c:v>303.5</c:v>
                </c:pt>
                <c:pt idx="52">
                  <c:v>303.5</c:v>
                </c:pt>
                <c:pt idx="53">
                  <c:v>303.5</c:v>
                </c:pt>
                <c:pt idx="54">
                  <c:v>303.5</c:v>
                </c:pt>
                <c:pt idx="55">
                  <c:v>303.5</c:v>
                </c:pt>
                <c:pt idx="56">
                  <c:v>303.5</c:v>
                </c:pt>
                <c:pt idx="57">
                  <c:v>303.5</c:v>
                </c:pt>
                <c:pt idx="58">
                  <c:v>303.5</c:v>
                </c:pt>
                <c:pt idx="59">
                  <c:v>303.5</c:v>
                </c:pt>
                <c:pt idx="60">
                  <c:v>303.5</c:v>
                </c:pt>
                <c:pt idx="61">
                  <c:v>303.5</c:v>
                </c:pt>
                <c:pt idx="62">
                  <c:v>303.5</c:v>
                </c:pt>
                <c:pt idx="63">
                  <c:v>303.5</c:v>
                </c:pt>
                <c:pt idx="64">
                  <c:v>303.5</c:v>
                </c:pt>
                <c:pt idx="65">
                  <c:v>303.5</c:v>
                </c:pt>
                <c:pt idx="66">
                  <c:v>303.5</c:v>
                </c:pt>
                <c:pt idx="67">
                  <c:v>303.5</c:v>
                </c:pt>
                <c:pt idx="68">
                  <c:v>303.5</c:v>
                </c:pt>
                <c:pt idx="69">
                  <c:v>303.5</c:v>
                </c:pt>
                <c:pt idx="70">
                  <c:v>303.5</c:v>
                </c:pt>
                <c:pt idx="71">
                  <c:v>303.5</c:v>
                </c:pt>
                <c:pt idx="72">
                  <c:v>303.5</c:v>
                </c:pt>
                <c:pt idx="73">
                  <c:v>303.5</c:v>
                </c:pt>
                <c:pt idx="74">
                  <c:v>303.5</c:v>
                </c:pt>
                <c:pt idx="75">
                  <c:v>303.5</c:v>
                </c:pt>
                <c:pt idx="76">
                  <c:v>303.5</c:v>
                </c:pt>
                <c:pt idx="77">
                  <c:v>303.5</c:v>
                </c:pt>
                <c:pt idx="78">
                  <c:v>303.5</c:v>
                </c:pt>
                <c:pt idx="79">
                  <c:v>303.5</c:v>
                </c:pt>
                <c:pt idx="80">
                  <c:v>303.5</c:v>
                </c:pt>
                <c:pt idx="81">
                  <c:v>303.5</c:v>
                </c:pt>
                <c:pt idx="82">
                  <c:v>303.5</c:v>
                </c:pt>
                <c:pt idx="83">
                  <c:v>303.5</c:v>
                </c:pt>
                <c:pt idx="84">
                  <c:v>303.5</c:v>
                </c:pt>
                <c:pt idx="85">
                  <c:v>303.5</c:v>
                </c:pt>
                <c:pt idx="86">
                  <c:v>303.5</c:v>
                </c:pt>
                <c:pt idx="87">
                  <c:v>303.5</c:v>
                </c:pt>
                <c:pt idx="88">
                  <c:v>303.5</c:v>
                </c:pt>
                <c:pt idx="89">
                  <c:v>303.5</c:v>
                </c:pt>
                <c:pt idx="90">
                  <c:v>303.5</c:v>
                </c:pt>
                <c:pt idx="91">
                  <c:v>303.5</c:v>
                </c:pt>
                <c:pt idx="92">
                  <c:v>303.5</c:v>
                </c:pt>
                <c:pt idx="93">
                  <c:v>303.5</c:v>
                </c:pt>
                <c:pt idx="94">
                  <c:v>303.5</c:v>
                </c:pt>
                <c:pt idx="95">
                  <c:v>303.5</c:v>
                </c:pt>
                <c:pt idx="96">
                  <c:v>303.5</c:v>
                </c:pt>
                <c:pt idx="97">
                  <c:v>303.5</c:v>
                </c:pt>
                <c:pt idx="98">
                  <c:v>303.5</c:v>
                </c:pt>
                <c:pt idx="99">
                  <c:v>303.5</c:v>
                </c:pt>
                <c:pt idx="100">
                  <c:v>303.5</c:v>
                </c:pt>
                <c:pt idx="101">
                  <c:v>303.5</c:v>
                </c:pt>
                <c:pt idx="102">
                  <c:v>303.5</c:v>
                </c:pt>
                <c:pt idx="103">
                  <c:v>303.5</c:v>
                </c:pt>
                <c:pt idx="104">
                  <c:v>303.5</c:v>
                </c:pt>
                <c:pt idx="105">
                  <c:v>303.5</c:v>
                </c:pt>
                <c:pt idx="106">
                  <c:v>303.5</c:v>
                </c:pt>
                <c:pt idx="107">
                  <c:v>303.5</c:v>
                </c:pt>
                <c:pt idx="108">
                  <c:v>303.5</c:v>
                </c:pt>
                <c:pt idx="109">
                  <c:v>303.5</c:v>
                </c:pt>
                <c:pt idx="110">
                  <c:v>303.5</c:v>
                </c:pt>
                <c:pt idx="111">
                  <c:v>303.5</c:v>
                </c:pt>
                <c:pt idx="112">
                  <c:v>303.5</c:v>
                </c:pt>
                <c:pt idx="113">
                  <c:v>303.5</c:v>
                </c:pt>
                <c:pt idx="114">
                  <c:v>303.5</c:v>
                </c:pt>
                <c:pt idx="115">
                  <c:v>303.5</c:v>
                </c:pt>
                <c:pt idx="116">
                  <c:v>303.5</c:v>
                </c:pt>
                <c:pt idx="117">
                  <c:v>303.5</c:v>
                </c:pt>
                <c:pt idx="118">
                  <c:v>303.5</c:v>
                </c:pt>
                <c:pt idx="119">
                  <c:v>303.5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Sheet1!$I$2</c:f>
              <c:strCache>
                <c:ptCount val="1"/>
                <c:pt idx="0">
                  <c:v>Planned Hours</c:v>
                </c:pt>
              </c:strCache>
            </c:strRef>
          </c:tx>
          <c:marker>
            <c:symbol val="none"/>
          </c:marker>
          <c:cat>
            <c:multiLvlStrRef>
              <c:f>Sheet1!$E$3:$F$126</c:f>
              <c:multiLvlStrCache>
                <c:ptCount val="124"/>
                <c:lvl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22</c:v>
                  </c:pt>
                  <c:pt idx="26">
                    <c:v>23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  <c:pt idx="32">
                    <c:v>29</c:v>
                  </c:pt>
                  <c:pt idx="33">
                    <c:v>30</c:v>
                  </c:pt>
                  <c:pt idx="34">
                    <c:v>31</c:v>
                  </c:pt>
                  <c:pt idx="35">
                    <c:v>32</c:v>
                  </c:pt>
                  <c:pt idx="36">
                    <c:v>33</c:v>
                  </c:pt>
                  <c:pt idx="37">
                    <c:v>34</c:v>
                  </c:pt>
                  <c:pt idx="38">
                    <c:v>35</c:v>
                  </c:pt>
                  <c:pt idx="39">
                    <c:v>36</c:v>
                  </c:pt>
                  <c:pt idx="40">
                    <c:v>37</c:v>
                  </c:pt>
                  <c:pt idx="41">
                    <c:v>38</c:v>
                  </c:pt>
                  <c:pt idx="42">
                    <c:v>39</c:v>
                  </c:pt>
                  <c:pt idx="43">
                    <c:v>40</c:v>
                  </c:pt>
                  <c:pt idx="44">
                    <c:v>41</c:v>
                  </c:pt>
                  <c:pt idx="45">
                    <c:v>42</c:v>
                  </c:pt>
                  <c:pt idx="46">
                    <c:v>43</c:v>
                  </c:pt>
                  <c:pt idx="47">
                    <c:v>44</c:v>
                  </c:pt>
                  <c:pt idx="48">
                    <c:v>45</c:v>
                  </c:pt>
                  <c:pt idx="49">
                    <c:v>46</c:v>
                  </c:pt>
                  <c:pt idx="50">
                    <c:v>47</c:v>
                  </c:pt>
                  <c:pt idx="51">
                    <c:v>48</c:v>
                  </c:pt>
                  <c:pt idx="52">
                    <c:v>49</c:v>
                  </c:pt>
                  <c:pt idx="53">
                    <c:v>50</c:v>
                  </c:pt>
                  <c:pt idx="54">
                    <c:v>51</c:v>
                  </c:pt>
                  <c:pt idx="55">
                    <c:v>52</c:v>
                  </c:pt>
                  <c:pt idx="56">
                    <c:v>53</c:v>
                  </c:pt>
                  <c:pt idx="57">
                    <c:v>54</c:v>
                  </c:pt>
                  <c:pt idx="58">
                    <c:v>55</c:v>
                  </c:pt>
                  <c:pt idx="59">
                    <c:v>56</c:v>
                  </c:pt>
                  <c:pt idx="60">
                    <c:v>57</c:v>
                  </c:pt>
                  <c:pt idx="61">
                    <c:v>58</c:v>
                  </c:pt>
                  <c:pt idx="62">
                    <c:v>59</c:v>
                  </c:pt>
                  <c:pt idx="63">
                    <c:v>60</c:v>
                  </c:pt>
                  <c:pt idx="64">
                    <c:v>61</c:v>
                  </c:pt>
                  <c:pt idx="65">
                    <c:v>62</c:v>
                  </c:pt>
                  <c:pt idx="66">
                    <c:v>63</c:v>
                  </c:pt>
                  <c:pt idx="67">
                    <c:v>64</c:v>
                  </c:pt>
                  <c:pt idx="68">
                    <c:v>65</c:v>
                  </c:pt>
                  <c:pt idx="69">
                    <c:v>66</c:v>
                  </c:pt>
                  <c:pt idx="70">
                    <c:v>67</c:v>
                  </c:pt>
                  <c:pt idx="71">
                    <c:v>68</c:v>
                  </c:pt>
                  <c:pt idx="72">
                    <c:v>69</c:v>
                  </c:pt>
                  <c:pt idx="73">
                    <c:v>70</c:v>
                  </c:pt>
                  <c:pt idx="74">
                    <c:v>71</c:v>
                  </c:pt>
                  <c:pt idx="75">
                    <c:v>72</c:v>
                  </c:pt>
                  <c:pt idx="76">
                    <c:v>73</c:v>
                  </c:pt>
                  <c:pt idx="77">
                    <c:v>74</c:v>
                  </c:pt>
                  <c:pt idx="78">
                    <c:v>75</c:v>
                  </c:pt>
                  <c:pt idx="79">
                    <c:v>76</c:v>
                  </c:pt>
                  <c:pt idx="80">
                    <c:v>77</c:v>
                  </c:pt>
                  <c:pt idx="81">
                    <c:v>78</c:v>
                  </c:pt>
                  <c:pt idx="82">
                    <c:v>79</c:v>
                  </c:pt>
                  <c:pt idx="83">
                    <c:v>80</c:v>
                  </c:pt>
                  <c:pt idx="84">
                    <c:v>81</c:v>
                  </c:pt>
                  <c:pt idx="85">
                    <c:v>82</c:v>
                  </c:pt>
                  <c:pt idx="86">
                    <c:v>83</c:v>
                  </c:pt>
                  <c:pt idx="87">
                    <c:v>84</c:v>
                  </c:pt>
                  <c:pt idx="88">
                    <c:v>85</c:v>
                  </c:pt>
                  <c:pt idx="89">
                    <c:v>86</c:v>
                  </c:pt>
                  <c:pt idx="90">
                    <c:v>87</c:v>
                  </c:pt>
                  <c:pt idx="91">
                    <c:v>88</c:v>
                  </c:pt>
                  <c:pt idx="92">
                    <c:v>89</c:v>
                  </c:pt>
                  <c:pt idx="93">
                    <c:v>90</c:v>
                  </c:pt>
                  <c:pt idx="94">
                    <c:v>91</c:v>
                  </c:pt>
                  <c:pt idx="95">
                    <c:v>92</c:v>
                  </c:pt>
                  <c:pt idx="96">
                    <c:v>93</c:v>
                  </c:pt>
                  <c:pt idx="97">
                    <c:v>94</c:v>
                  </c:pt>
                  <c:pt idx="98">
                    <c:v>95</c:v>
                  </c:pt>
                  <c:pt idx="99">
                    <c:v>96</c:v>
                  </c:pt>
                  <c:pt idx="100">
                    <c:v>97</c:v>
                  </c:pt>
                  <c:pt idx="101">
                    <c:v>98</c:v>
                  </c:pt>
                  <c:pt idx="102">
                    <c:v>99</c:v>
                  </c:pt>
                  <c:pt idx="103">
                    <c:v>100</c:v>
                  </c:pt>
                  <c:pt idx="104">
                    <c:v>101</c:v>
                  </c:pt>
                  <c:pt idx="105">
                    <c:v>102</c:v>
                  </c:pt>
                  <c:pt idx="106">
                    <c:v>103</c:v>
                  </c:pt>
                  <c:pt idx="107">
                    <c:v>104</c:v>
                  </c:pt>
                  <c:pt idx="108">
                    <c:v>105</c:v>
                  </c:pt>
                  <c:pt idx="109">
                    <c:v>106</c:v>
                  </c:pt>
                  <c:pt idx="110">
                    <c:v>107</c:v>
                  </c:pt>
                  <c:pt idx="111">
                    <c:v>108</c:v>
                  </c:pt>
                  <c:pt idx="112">
                    <c:v>109</c:v>
                  </c:pt>
                  <c:pt idx="113">
                    <c:v>110</c:v>
                  </c:pt>
                  <c:pt idx="114">
                    <c:v>111</c:v>
                  </c:pt>
                  <c:pt idx="115">
                    <c:v>112</c:v>
                  </c:pt>
                  <c:pt idx="116">
                    <c:v>113</c:v>
                  </c:pt>
                  <c:pt idx="117">
                    <c:v>114</c:v>
                  </c:pt>
                  <c:pt idx="118">
                    <c:v>115</c:v>
                  </c:pt>
                  <c:pt idx="119">
                    <c:v>116</c:v>
                  </c:pt>
                  <c:pt idx="120">
                    <c:v>117</c:v>
                  </c:pt>
                  <c:pt idx="121">
                    <c:v>118</c:v>
                  </c:pt>
                  <c:pt idx="122">
                    <c:v>119</c:v>
                  </c:pt>
                  <c:pt idx="123">
                    <c:v>120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  <c:pt idx="98">
                    <c:v>15</c:v>
                  </c:pt>
                  <c:pt idx="105">
                    <c:v>16</c:v>
                  </c:pt>
                  <c:pt idx="112">
                    <c:v>17</c:v>
                  </c:pt>
                  <c:pt idx="119">
                    <c:v>18</c:v>
                  </c:pt>
                </c:lvl>
              </c:multiLvlStrCache>
            </c:multiLvlStrRef>
          </c:cat>
          <c:val>
            <c:numRef>
              <c:f>Sheet1!$K$7:$K$126</c:f>
              <c:numCache>
                <c:formatCode>General</c:formatCode>
                <c:ptCount val="120"/>
                <c:pt idx="0">
                  <c:v>410</c:v>
                </c:pt>
                <c:pt idx="1">
                  <c:v>404</c:v>
                </c:pt>
                <c:pt idx="2">
                  <c:v>404</c:v>
                </c:pt>
                <c:pt idx="3">
                  <c:v>398</c:v>
                </c:pt>
                <c:pt idx="4">
                  <c:v>394</c:v>
                </c:pt>
                <c:pt idx="5">
                  <c:v>388</c:v>
                </c:pt>
                <c:pt idx="6">
                  <c:v>388</c:v>
                </c:pt>
                <c:pt idx="7">
                  <c:v>382</c:v>
                </c:pt>
                <c:pt idx="8">
                  <c:v>380</c:v>
                </c:pt>
                <c:pt idx="9">
                  <c:v>380</c:v>
                </c:pt>
                <c:pt idx="10">
                  <c:v>374</c:v>
                </c:pt>
                <c:pt idx="11">
                  <c:v>370</c:v>
                </c:pt>
                <c:pt idx="12">
                  <c:v>364</c:v>
                </c:pt>
                <c:pt idx="13">
                  <c:v>364</c:v>
                </c:pt>
                <c:pt idx="14">
                  <c:v>358</c:v>
                </c:pt>
                <c:pt idx="15">
                  <c:v>356</c:v>
                </c:pt>
                <c:pt idx="16">
                  <c:v>356</c:v>
                </c:pt>
                <c:pt idx="17">
                  <c:v>350</c:v>
                </c:pt>
                <c:pt idx="18">
                  <c:v>346</c:v>
                </c:pt>
                <c:pt idx="19">
                  <c:v>340</c:v>
                </c:pt>
                <c:pt idx="20">
                  <c:v>340</c:v>
                </c:pt>
                <c:pt idx="21">
                  <c:v>334</c:v>
                </c:pt>
                <c:pt idx="22">
                  <c:v>332</c:v>
                </c:pt>
                <c:pt idx="23">
                  <c:v>332</c:v>
                </c:pt>
                <c:pt idx="24">
                  <c:v>326</c:v>
                </c:pt>
                <c:pt idx="25">
                  <c:v>322</c:v>
                </c:pt>
                <c:pt idx="26">
                  <c:v>316</c:v>
                </c:pt>
                <c:pt idx="27">
                  <c:v>316</c:v>
                </c:pt>
                <c:pt idx="28">
                  <c:v>310</c:v>
                </c:pt>
                <c:pt idx="29">
                  <c:v>308</c:v>
                </c:pt>
                <c:pt idx="30">
                  <c:v>308</c:v>
                </c:pt>
                <c:pt idx="31">
                  <c:v>302</c:v>
                </c:pt>
                <c:pt idx="32">
                  <c:v>300</c:v>
                </c:pt>
                <c:pt idx="33">
                  <c:v>294</c:v>
                </c:pt>
                <c:pt idx="34">
                  <c:v>294</c:v>
                </c:pt>
                <c:pt idx="35">
                  <c:v>288</c:v>
                </c:pt>
                <c:pt idx="36">
                  <c:v>286</c:v>
                </c:pt>
                <c:pt idx="37">
                  <c:v>286</c:v>
                </c:pt>
                <c:pt idx="38">
                  <c:v>280</c:v>
                </c:pt>
                <c:pt idx="39">
                  <c:v>276</c:v>
                </c:pt>
                <c:pt idx="40">
                  <c:v>270</c:v>
                </c:pt>
                <c:pt idx="41">
                  <c:v>270</c:v>
                </c:pt>
                <c:pt idx="42">
                  <c:v>264</c:v>
                </c:pt>
                <c:pt idx="43">
                  <c:v>262</c:v>
                </c:pt>
                <c:pt idx="44">
                  <c:v>262</c:v>
                </c:pt>
                <c:pt idx="45">
                  <c:v>256</c:v>
                </c:pt>
                <c:pt idx="46">
                  <c:v>252</c:v>
                </c:pt>
                <c:pt idx="47">
                  <c:v>246</c:v>
                </c:pt>
                <c:pt idx="48">
                  <c:v>246</c:v>
                </c:pt>
                <c:pt idx="49">
                  <c:v>240</c:v>
                </c:pt>
                <c:pt idx="50">
                  <c:v>238</c:v>
                </c:pt>
                <c:pt idx="51">
                  <c:v>238</c:v>
                </c:pt>
                <c:pt idx="52">
                  <c:v>232</c:v>
                </c:pt>
                <c:pt idx="53">
                  <c:v>228</c:v>
                </c:pt>
                <c:pt idx="54">
                  <c:v>222</c:v>
                </c:pt>
                <c:pt idx="55">
                  <c:v>222</c:v>
                </c:pt>
                <c:pt idx="56">
                  <c:v>216</c:v>
                </c:pt>
                <c:pt idx="57">
                  <c:v>214</c:v>
                </c:pt>
                <c:pt idx="58">
                  <c:v>214</c:v>
                </c:pt>
                <c:pt idx="59">
                  <c:v>208</c:v>
                </c:pt>
                <c:pt idx="60">
                  <c:v>204</c:v>
                </c:pt>
                <c:pt idx="61">
                  <c:v>198</c:v>
                </c:pt>
                <c:pt idx="62">
                  <c:v>198</c:v>
                </c:pt>
                <c:pt idx="63">
                  <c:v>192</c:v>
                </c:pt>
                <c:pt idx="64">
                  <c:v>190</c:v>
                </c:pt>
                <c:pt idx="65">
                  <c:v>190</c:v>
                </c:pt>
                <c:pt idx="66">
                  <c:v>184</c:v>
                </c:pt>
                <c:pt idx="67">
                  <c:v>180</c:v>
                </c:pt>
                <c:pt idx="68">
                  <c:v>174</c:v>
                </c:pt>
                <c:pt idx="69">
                  <c:v>174</c:v>
                </c:pt>
                <c:pt idx="70">
                  <c:v>168</c:v>
                </c:pt>
                <c:pt idx="71">
                  <c:v>166</c:v>
                </c:pt>
                <c:pt idx="72">
                  <c:v>166</c:v>
                </c:pt>
                <c:pt idx="73">
                  <c:v>160</c:v>
                </c:pt>
                <c:pt idx="74">
                  <c:v>156</c:v>
                </c:pt>
                <c:pt idx="75">
                  <c:v>150</c:v>
                </c:pt>
                <c:pt idx="76">
                  <c:v>150</c:v>
                </c:pt>
                <c:pt idx="77">
                  <c:v>144</c:v>
                </c:pt>
                <c:pt idx="78">
                  <c:v>142</c:v>
                </c:pt>
                <c:pt idx="79">
                  <c:v>142</c:v>
                </c:pt>
                <c:pt idx="80">
                  <c:v>136</c:v>
                </c:pt>
                <c:pt idx="81">
                  <c:v>132</c:v>
                </c:pt>
                <c:pt idx="82">
                  <c:v>126</c:v>
                </c:pt>
                <c:pt idx="83">
                  <c:v>126</c:v>
                </c:pt>
                <c:pt idx="84">
                  <c:v>120</c:v>
                </c:pt>
                <c:pt idx="85">
                  <c:v>118</c:v>
                </c:pt>
                <c:pt idx="86">
                  <c:v>118</c:v>
                </c:pt>
                <c:pt idx="87">
                  <c:v>112</c:v>
                </c:pt>
                <c:pt idx="88">
                  <c:v>108</c:v>
                </c:pt>
                <c:pt idx="89">
                  <c:v>102</c:v>
                </c:pt>
                <c:pt idx="90">
                  <c:v>102</c:v>
                </c:pt>
                <c:pt idx="91">
                  <c:v>96</c:v>
                </c:pt>
                <c:pt idx="92">
                  <c:v>94</c:v>
                </c:pt>
                <c:pt idx="93">
                  <c:v>94</c:v>
                </c:pt>
                <c:pt idx="94">
                  <c:v>88</c:v>
                </c:pt>
                <c:pt idx="95">
                  <c:v>84</c:v>
                </c:pt>
                <c:pt idx="96">
                  <c:v>78</c:v>
                </c:pt>
                <c:pt idx="97">
                  <c:v>78</c:v>
                </c:pt>
                <c:pt idx="98">
                  <c:v>72</c:v>
                </c:pt>
                <c:pt idx="99">
                  <c:v>68</c:v>
                </c:pt>
                <c:pt idx="100">
                  <c:v>68</c:v>
                </c:pt>
                <c:pt idx="101">
                  <c:v>62</c:v>
                </c:pt>
                <c:pt idx="102">
                  <c:v>56</c:v>
                </c:pt>
                <c:pt idx="103">
                  <c:v>50</c:v>
                </c:pt>
                <c:pt idx="104">
                  <c:v>44</c:v>
                </c:pt>
                <c:pt idx="105">
                  <c:v>38</c:v>
                </c:pt>
                <c:pt idx="106">
                  <c:v>34</c:v>
                </c:pt>
                <c:pt idx="107">
                  <c:v>34</c:v>
                </c:pt>
                <c:pt idx="108">
                  <c:v>28</c:v>
                </c:pt>
                <c:pt idx="109">
                  <c:v>22</c:v>
                </c:pt>
                <c:pt idx="110">
                  <c:v>16</c:v>
                </c:pt>
                <c:pt idx="111">
                  <c:v>10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45280"/>
        <c:axId val="82591744"/>
      </c:lineChart>
      <c:catAx>
        <c:axId val="12454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82591744"/>
        <c:crosses val="autoZero"/>
        <c:auto val="1"/>
        <c:lblAlgn val="ctr"/>
        <c:lblOffset val="100"/>
        <c:tickMarkSkip val="7"/>
        <c:noMultiLvlLbl val="0"/>
      </c:catAx>
      <c:valAx>
        <c:axId val="825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124545280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8"/>
  <sheetViews>
    <sheetView tabSelected="1" topLeftCell="A16" workbookViewId="0">
      <selection activeCell="Q39" sqref="Q39"/>
    </sheetView>
  </sheetViews>
  <sheetFormatPr defaultRowHeight="15" x14ac:dyDescent="0.25"/>
  <cols>
    <col min="1" max="1" width="3.140625" customWidth="1"/>
    <col min="2" max="2" width="5.5703125" customWidth="1"/>
    <col min="3" max="3" width="3.140625" style="6" customWidth="1"/>
    <col min="4" max="4" width="5.140625" bestFit="1" customWidth="1"/>
    <col min="5" max="5" width="6.140625" bestFit="1" customWidth="1"/>
    <col min="6" max="6" width="5.140625" customWidth="1"/>
    <col min="7" max="7" width="24.28515625" style="4" customWidth="1"/>
    <col min="8" max="8" width="18.85546875" customWidth="1"/>
    <col min="9" max="9" width="7.42578125" style="17" customWidth="1"/>
    <col min="10" max="10" width="6.85546875" style="17" customWidth="1"/>
    <col min="11" max="11" width="6.28515625" style="17" customWidth="1"/>
    <col min="12" max="12" width="7" style="17" customWidth="1"/>
    <col min="13" max="13" width="6.7109375" style="17" customWidth="1"/>
    <col min="14" max="14" width="6.5703125" style="17" customWidth="1"/>
  </cols>
  <sheetData>
    <row r="1" spans="2:14" s="10" customFormat="1" x14ac:dyDescent="0.25">
      <c r="C1" s="11"/>
      <c r="G1" s="11"/>
      <c r="I1" s="15"/>
      <c r="J1" s="15"/>
      <c r="K1" s="15"/>
      <c r="L1" s="15"/>
      <c r="M1" s="15"/>
      <c r="N1" s="15"/>
    </row>
    <row r="2" spans="2:14" ht="31.5" customHeight="1" x14ac:dyDescent="0.25">
      <c r="B2" s="1"/>
      <c r="C2" s="7"/>
      <c r="D2" s="1"/>
      <c r="E2" s="1" t="s">
        <v>34</v>
      </c>
      <c r="F2" s="19" t="s">
        <v>32</v>
      </c>
      <c r="G2" s="20" t="s">
        <v>25</v>
      </c>
      <c r="H2" s="19" t="s">
        <v>24</v>
      </c>
      <c r="I2" s="21" t="s">
        <v>28</v>
      </c>
      <c r="J2" s="25" t="s">
        <v>30</v>
      </c>
      <c r="K2" s="26"/>
      <c r="L2" s="21" t="s">
        <v>29</v>
      </c>
      <c r="M2" s="25" t="s">
        <v>31</v>
      </c>
      <c r="N2" s="26"/>
    </row>
    <row r="3" spans="2:14" ht="15" customHeight="1" x14ac:dyDescent="0.25">
      <c r="B3" s="28" t="s">
        <v>16</v>
      </c>
      <c r="C3" s="7">
        <v>18</v>
      </c>
      <c r="D3" s="1" t="s">
        <v>0</v>
      </c>
      <c r="E3" s="22">
        <v>1</v>
      </c>
      <c r="F3" s="1"/>
      <c r="G3" s="35"/>
      <c r="H3" s="1"/>
      <c r="I3" s="16"/>
      <c r="J3" s="16">
        <f>SUM($I$3:I3)</f>
        <v>0</v>
      </c>
      <c r="K3" s="16">
        <f>SUM($I$128-J3)</f>
        <v>416</v>
      </c>
      <c r="L3" s="16"/>
      <c r="M3" s="16">
        <f>SUM($L$3:L3)</f>
        <v>0</v>
      </c>
      <c r="N3" s="16">
        <f>SUM($I$128-M3)</f>
        <v>416</v>
      </c>
    </row>
    <row r="4" spans="2:14" x14ac:dyDescent="0.25">
      <c r="B4" s="28"/>
      <c r="C4" s="7">
        <v>19</v>
      </c>
      <c r="D4" s="1" t="s">
        <v>1</v>
      </c>
      <c r="E4" s="23"/>
      <c r="F4" s="1"/>
      <c r="G4" s="36"/>
      <c r="H4" s="1"/>
      <c r="I4" s="16"/>
      <c r="J4" s="16">
        <f>SUM($I$3:I4)</f>
        <v>0</v>
      </c>
      <c r="K4" s="16">
        <f t="shared" ref="K4:K67" si="0">SUM($I$128-J4)</f>
        <v>416</v>
      </c>
      <c r="L4" s="16"/>
      <c r="M4" s="16">
        <f>SUM($L$3:L4)</f>
        <v>0</v>
      </c>
      <c r="N4" s="16">
        <f t="shared" ref="N4:N67" si="1">SUM($I$128-M4)</f>
        <v>416</v>
      </c>
    </row>
    <row r="5" spans="2:14" x14ac:dyDescent="0.25">
      <c r="B5" s="28"/>
      <c r="C5" s="7">
        <v>20</v>
      </c>
      <c r="D5" s="1" t="s">
        <v>2</v>
      </c>
      <c r="E5" s="23"/>
      <c r="F5" s="1"/>
      <c r="G5" s="36"/>
      <c r="H5" s="1"/>
      <c r="I5" s="16"/>
      <c r="J5" s="16">
        <f>SUM($I$3:I5)</f>
        <v>0</v>
      </c>
      <c r="K5" s="16">
        <f t="shared" si="0"/>
        <v>416</v>
      </c>
      <c r="L5" s="16"/>
      <c r="M5" s="16">
        <f>SUM($L$3:L5)</f>
        <v>0</v>
      </c>
      <c r="N5" s="16">
        <f t="shared" si="1"/>
        <v>416</v>
      </c>
    </row>
    <row r="6" spans="2:14" x14ac:dyDescent="0.25">
      <c r="B6" s="28"/>
      <c r="C6" s="7">
        <v>21</v>
      </c>
      <c r="D6" s="1" t="s">
        <v>17</v>
      </c>
      <c r="E6" s="23"/>
      <c r="F6" s="1"/>
      <c r="G6" s="37"/>
      <c r="H6" s="1"/>
      <c r="I6" s="16"/>
      <c r="J6" s="16">
        <f>SUM($I$3:I6)</f>
        <v>0</v>
      </c>
      <c r="K6" s="16">
        <f t="shared" si="0"/>
        <v>416</v>
      </c>
      <c r="L6" s="16"/>
      <c r="M6" s="16">
        <f>SUM($L$3:L6)</f>
        <v>0</v>
      </c>
      <c r="N6" s="16">
        <f t="shared" si="1"/>
        <v>416</v>
      </c>
    </row>
    <row r="7" spans="2:14" x14ac:dyDescent="0.25">
      <c r="B7" s="28"/>
      <c r="C7" s="7">
        <v>22</v>
      </c>
      <c r="D7" s="1" t="s">
        <v>3</v>
      </c>
      <c r="E7" s="23"/>
      <c r="F7" s="1">
        <v>1</v>
      </c>
      <c r="G7" s="22" t="s">
        <v>10</v>
      </c>
      <c r="H7" s="1"/>
      <c r="I7" s="16">
        <v>6</v>
      </c>
      <c r="J7" s="16">
        <f>SUM($I$3:I7)</f>
        <v>6</v>
      </c>
      <c r="K7" s="16">
        <f t="shared" si="0"/>
        <v>410</v>
      </c>
      <c r="L7" s="16">
        <v>6</v>
      </c>
      <c r="M7" s="16">
        <f>SUM($L$3:L7)</f>
        <v>6</v>
      </c>
      <c r="N7" s="16">
        <f t="shared" si="1"/>
        <v>410</v>
      </c>
    </row>
    <row r="8" spans="2:14" x14ac:dyDescent="0.25">
      <c r="B8" s="28"/>
      <c r="C8" s="7">
        <v>23</v>
      </c>
      <c r="D8" s="1" t="s">
        <v>4</v>
      </c>
      <c r="E8" s="23"/>
      <c r="F8" s="1">
        <v>2</v>
      </c>
      <c r="G8" s="24"/>
      <c r="H8" s="1"/>
      <c r="I8" s="16">
        <v>6</v>
      </c>
      <c r="J8" s="16">
        <f>SUM($I$3:I8)</f>
        <v>12</v>
      </c>
      <c r="K8" s="16">
        <f t="shared" si="0"/>
        <v>404</v>
      </c>
      <c r="L8" s="16">
        <v>6</v>
      </c>
      <c r="M8" s="16">
        <f>SUM($L$3:L8)</f>
        <v>12</v>
      </c>
      <c r="N8" s="16">
        <f t="shared" si="1"/>
        <v>404</v>
      </c>
    </row>
    <row r="9" spans="2:14" x14ac:dyDescent="0.25">
      <c r="B9" s="28"/>
      <c r="C9" s="7">
        <v>24</v>
      </c>
      <c r="D9" s="1" t="s">
        <v>5</v>
      </c>
      <c r="E9" s="24"/>
      <c r="F9" s="1">
        <v>3</v>
      </c>
      <c r="G9" s="13"/>
      <c r="H9" s="1"/>
      <c r="I9" s="16">
        <v>0</v>
      </c>
      <c r="J9" s="16">
        <f>SUM($I$3:I9)</f>
        <v>12</v>
      </c>
      <c r="K9" s="16">
        <f t="shared" si="0"/>
        <v>404</v>
      </c>
      <c r="L9" s="16">
        <v>0</v>
      </c>
      <c r="M9" s="16">
        <f>SUM($L$3:L9)</f>
        <v>12</v>
      </c>
      <c r="N9" s="16">
        <f t="shared" si="1"/>
        <v>404</v>
      </c>
    </row>
    <row r="10" spans="2:14" ht="15" customHeight="1" x14ac:dyDescent="0.25">
      <c r="B10" s="28"/>
      <c r="C10" s="7">
        <v>25</v>
      </c>
      <c r="D10" s="1" t="s">
        <v>0</v>
      </c>
      <c r="E10" s="22">
        <v>2</v>
      </c>
      <c r="F10" s="1">
        <v>4</v>
      </c>
      <c r="G10" s="22" t="s">
        <v>11</v>
      </c>
      <c r="H10" s="1"/>
      <c r="I10" s="16">
        <v>6</v>
      </c>
      <c r="J10" s="16">
        <f>SUM($I$3:I10)</f>
        <v>18</v>
      </c>
      <c r="K10" s="16">
        <f t="shared" si="0"/>
        <v>398</v>
      </c>
      <c r="L10" s="16">
        <v>4</v>
      </c>
      <c r="M10" s="16">
        <f>SUM($L$3:L10)</f>
        <v>16</v>
      </c>
      <c r="N10" s="16">
        <f t="shared" si="1"/>
        <v>400</v>
      </c>
    </row>
    <row r="11" spans="2:14" x14ac:dyDescent="0.25">
      <c r="B11" s="28"/>
      <c r="C11" s="7">
        <v>26</v>
      </c>
      <c r="D11" s="1" t="s">
        <v>1</v>
      </c>
      <c r="E11" s="23"/>
      <c r="F11" s="1">
        <v>5</v>
      </c>
      <c r="G11" s="23"/>
      <c r="H11" s="1"/>
      <c r="I11" s="16">
        <v>4</v>
      </c>
      <c r="J11" s="16">
        <f>SUM($I$3:I11)</f>
        <v>22</v>
      </c>
      <c r="K11" s="16">
        <f t="shared" si="0"/>
        <v>394</v>
      </c>
      <c r="L11" s="16">
        <v>4</v>
      </c>
      <c r="M11" s="16">
        <f>SUM($L$3:L11)</f>
        <v>20</v>
      </c>
      <c r="N11" s="16">
        <f t="shared" si="1"/>
        <v>396</v>
      </c>
    </row>
    <row r="12" spans="2:14" x14ac:dyDescent="0.25">
      <c r="B12" s="28"/>
      <c r="C12" s="7">
        <v>27</v>
      </c>
      <c r="D12" s="1" t="s">
        <v>2</v>
      </c>
      <c r="E12" s="23"/>
      <c r="F12" s="1">
        <v>6</v>
      </c>
      <c r="G12" s="23"/>
      <c r="H12" s="1"/>
      <c r="I12" s="16">
        <v>6</v>
      </c>
      <c r="J12" s="16">
        <f>SUM($I$3:I12)</f>
        <v>28</v>
      </c>
      <c r="K12" s="16">
        <f t="shared" si="0"/>
        <v>388</v>
      </c>
      <c r="L12" s="16">
        <v>4</v>
      </c>
      <c r="M12" s="16">
        <f>SUM($L$3:L12)</f>
        <v>24</v>
      </c>
      <c r="N12" s="16">
        <f t="shared" si="1"/>
        <v>392</v>
      </c>
    </row>
    <row r="13" spans="2:14" x14ac:dyDescent="0.25">
      <c r="B13" s="28"/>
      <c r="C13" s="7">
        <v>28</v>
      </c>
      <c r="D13" s="1" t="s">
        <v>17</v>
      </c>
      <c r="E13" s="23"/>
      <c r="F13" s="1">
        <v>7</v>
      </c>
      <c r="G13" s="23"/>
      <c r="H13" s="1"/>
      <c r="I13" s="16">
        <v>0</v>
      </c>
      <c r="J13" s="16">
        <f>SUM($I$3:I13)</f>
        <v>28</v>
      </c>
      <c r="K13" s="16">
        <f t="shared" si="0"/>
        <v>388</v>
      </c>
      <c r="L13" s="16">
        <v>4</v>
      </c>
      <c r="M13" s="16">
        <f>SUM($L$3:L13)</f>
        <v>28</v>
      </c>
      <c r="N13" s="16">
        <f t="shared" si="1"/>
        <v>388</v>
      </c>
    </row>
    <row r="14" spans="2:14" x14ac:dyDescent="0.25">
      <c r="B14" s="28"/>
      <c r="C14" s="7">
        <v>29</v>
      </c>
      <c r="D14" s="1" t="s">
        <v>3</v>
      </c>
      <c r="E14" s="23"/>
      <c r="F14" s="1">
        <v>8</v>
      </c>
      <c r="G14" s="23"/>
      <c r="H14" s="1"/>
      <c r="I14" s="16">
        <v>6</v>
      </c>
      <c r="J14" s="16">
        <f>SUM($I$3:I14)</f>
        <v>34</v>
      </c>
      <c r="K14" s="16">
        <f t="shared" si="0"/>
        <v>382</v>
      </c>
      <c r="L14" s="16">
        <v>4</v>
      </c>
      <c r="M14" s="16">
        <f>SUM($L$3:L14)</f>
        <v>32</v>
      </c>
      <c r="N14" s="16">
        <f t="shared" si="1"/>
        <v>384</v>
      </c>
    </row>
    <row r="15" spans="2:14" x14ac:dyDescent="0.25">
      <c r="B15" s="28"/>
      <c r="C15" s="7">
        <v>30</v>
      </c>
      <c r="D15" s="1" t="s">
        <v>4</v>
      </c>
      <c r="E15" s="23"/>
      <c r="F15" s="1">
        <v>9</v>
      </c>
      <c r="G15" s="24"/>
      <c r="H15" s="1"/>
      <c r="I15" s="16">
        <v>2</v>
      </c>
      <c r="J15" s="16">
        <f>SUM($I$3:I15)</f>
        <v>36</v>
      </c>
      <c r="K15" s="16">
        <f t="shared" si="0"/>
        <v>380</v>
      </c>
      <c r="L15" s="16">
        <v>4</v>
      </c>
      <c r="M15" s="16">
        <f>SUM($L$3:L15)</f>
        <v>36</v>
      </c>
      <c r="N15" s="16">
        <f t="shared" si="1"/>
        <v>380</v>
      </c>
    </row>
    <row r="16" spans="2:14" x14ac:dyDescent="0.25">
      <c r="B16" s="28"/>
      <c r="C16" s="7">
        <v>31</v>
      </c>
      <c r="D16" s="1" t="s">
        <v>5</v>
      </c>
      <c r="E16" s="24"/>
      <c r="F16" s="1">
        <v>10</v>
      </c>
      <c r="G16" s="2"/>
      <c r="H16" s="1"/>
      <c r="I16" s="16">
        <v>0</v>
      </c>
      <c r="J16" s="16">
        <f>SUM($I$3:I16)</f>
        <v>36</v>
      </c>
      <c r="K16" s="16">
        <f t="shared" si="0"/>
        <v>380</v>
      </c>
      <c r="L16" s="16">
        <v>0</v>
      </c>
      <c r="M16" s="16">
        <f>SUM($L$3:L16)</f>
        <v>36</v>
      </c>
      <c r="N16" s="16">
        <f t="shared" si="1"/>
        <v>380</v>
      </c>
    </row>
    <row r="17" spans="2:15" x14ac:dyDescent="0.25">
      <c r="B17" s="32" t="s">
        <v>9</v>
      </c>
      <c r="C17" s="7">
        <v>1</v>
      </c>
      <c r="D17" s="1" t="s">
        <v>0</v>
      </c>
      <c r="E17" s="22">
        <v>3</v>
      </c>
      <c r="F17" s="1">
        <v>11</v>
      </c>
      <c r="G17" s="22" t="s">
        <v>11</v>
      </c>
      <c r="H17" s="1"/>
      <c r="I17" s="16">
        <v>6</v>
      </c>
      <c r="J17" s="16">
        <f>SUM($I$3:I17)</f>
        <v>42</v>
      </c>
      <c r="K17" s="16">
        <f t="shared" si="0"/>
        <v>374</v>
      </c>
      <c r="L17" s="16">
        <v>4</v>
      </c>
      <c r="M17" s="16">
        <f>SUM($L$3:L17)</f>
        <v>40</v>
      </c>
      <c r="N17" s="16">
        <f t="shared" si="1"/>
        <v>376</v>
      </c>
    </row>
    <row r="18" spans="2:15" x14ac:dyDescent="0.25">
      <c r="B18" s="33"/>
      <c r="C18" s="7">
        <v>2</v>
      </c>
      <c r="D18" s="1" t="s">
        <v>1</v>
      </c>
      <c r="E18" s="23"/>
      <c r="F18" s="1">
        <v>12</v>
      </c>
      <c r="G18" s="23"/>
      <c r="H18" s="1"/>
      <c r="I18" s="16">
        <v>4</v>
      </c>
      <c r="J18" s="16">
        <f>SUM($I$3:I18)</f>
        <v>46</v>
      </c>
      <c r="K18" s="16">
        <f t="shared" si="0"/>
        <v>370</v>
      </c>
      <c r="L18" s="16">
        <v>4</v>
      </c>
      <c r="M18" s="16">
        <f>SUM($L$3:L18)</f>
        <v>44</v>
      </c>
      <c r="N18" s="16">
        <f t="shared" si="1"/>
        <v>372</v>
      </c>
    </row>
    <row r="19" spans="2:15" x14ac:dyDescent="0.25">
      <c r="B19" s="33"/>
      <c r="C19" s="7">
        <v>3</v>
      </c>
      <c r="D19" s="1" t="s">
        <v>2</v>
      </c>
      <c r="E19" s="23"/>
      <c r="F19" s="1">
        <v>13</v>
      </c>
      <c r="G19" s="23"/>
      <c r="H19" s="1"/>
      <c r="I19" s="16">
        <v>6</v>
      </c>
      <c r="J19" s="16">
        <f>SUM($I$3:I19)</f>
        <v>52</v>
      </c>
      <c r="K19" s="16">
        <f t="shared" si="0"/>
        <v>364</v>
      </c>
      <c r="L19" s="16">
        <v>4</v>
      </c>
      <c r="M19" s="16">
        <f>SUM($L$3:L19)</f>
        <v>48</v>
      </c>
      <c r="N19" s="16">
        <f t="shared" si="1"/>
        <v>368</v>
      </c>
    </row>
    <row r="20" spans="2:15" x14ac:dyDescent="0.25">
      <c r="B20" s="33"/>
      <c r="C20" s="7">
        <v>4</v>
      </c>
      <c r="D20" s="1" t="s">
        <v>17</v>
      </c>
      <c r="E20" s="23"/>
      <c r="F20" s="1">
        <v>14</v>
      </c>
      <c r="G20" s="23"/>
      <c r="H20" s="1"/>
      <c r="I20" s="16">
        <v>0</v>
      </c>
      <c r="J20" s="16">
        <f>SUM($I$3:I20)</f>
        <v>52</v>
      </c>
      <c r="K20" s="16">
        <f t="shared" si="0"/>
        <v>364</v>
      </c>
      <c r="L20" s="18">
        <v>4</v>
      </c>
      <c r="M20" s="16">
        <f>SUM($L$3:L20)</f>
        <v>52</v>
      </c>
      <c r="N20" s="16">
        <f t="shared" si="1"/>
        <v>364</v>
      </c>
      <c r="O20" s="14"/>
    </row>
    <row r="21" spans="2:15" x14ac:dyDescent="0.25">
      <c r="B21" s="33"/>
      <c r="C21" s="7">
        <v>5</v>
      </c>
      <c r="D21" s="1" t="s">
        <v>3</v>
      </c>
      <c r="E21" s="23"/>
      <c r="F21" s="1">
        <v>15</v>
      </c>
      <c r="G21" s="23"/>
      <c r="H21" s="1"/>
      <c r="I21" s="16">
        <v>6</v>
      </c>
      <c r="J21" s="16">
        <f>SUM($I$3:I21)</f>
        <v>58</v>
      </c>
      <c r="K21" s="16">
        <f t="shared" si="0"/>
        <v>358</v>
      </c>
      <c r="L21" s="18">
        <v>4</v>
      </c>
      <c r="M21" s="16">
        <f>SUM($L$3:L21)</f>
        <v>56</v>
      </c>
      <c r="N21" s="16">
        <f t="shared" si="1"/>
        <v>360</v>
      </c>
      <c r="O21" s="14"/>
    </row>
    <row r="22" spans="2:15" x14ac:dyDescent="0.25">
      <c r="B22" s="33"/>
      <c r="C22" s="7">
        <v>6</v>
      </c>
      <c r="D22" s="1" t="s">
        <v>4</v>
      </c>
      <c r="E22" s="23"/>
      <c r="F22" s="1">
        <v>16</v>
      </c>
      <c r="G22" s="24"/>
      <c r="H22" s="1"/>
      <c r="I22" s="16">
        <v>2</v>
      </c>
      <c r="J22" s="16">
        <f>SUM($I$3:I22)</f>
        <v>60</v>
      </c>
      <c r="K22" s="16">
        <f t="shared" si="0"/>
        <v>356</v>
      </c>
      <c r="L22" s="18">
        <v>4</v>
      </c>
      <c r="M22" s="16">
        <f>SUM($L$3:L22)</f>
        <v>60</v>
      </c>
      <c r="N22" s="16">
        <f t="shared" si="1"/>
        <v>356</v>
      </c>
      <c r="O22" s="14"/>
    </row>
    <row r="23" spans="2:15" x14ac:dyDescent="0.25">
      <c r="B23" s="33"/>
      <c r="C23" s="7">
        <v>7</v>
      </c>
      <c r="D23" s="1" t="s">
        <v>5</v>
      </c>
      <c r="E23" s="24"/>
      <c r="F23" s="1">
        <v>17</v>
      </c>
      <c r="G23" s="12"/>
      <c r="H23" s="1"/>
      <c r="I23" s="16">
        <v>0</v>
      </c>
      <c r="J23" s="16">
        <f>SUM($I$3:I23)</f>
        <v>60</v>
      </c>
      <c r="K23" s="16">
        <f t="shared" si="0"/>
        <v>356</v>
      </c>
      <c r="L23" s="18">
        <v>0</v>
      </c>
      <c r="M23" s="16">
        <f>SUM($L$3:L23)</f>
        <v>60</v>
      </c>
      <c r="N23" s="16">
        <f t="shared" si="1"/>
        <v>356</v>
      </c>
      <c r="O23" s="14"/>
    </row>
    <row r="24" spans="2:15" x14ac:dyDescent="0.25">
      <c r="B24" s="33"/>
      <c r="C24" s="7">
        <v>8</v>
      </c>
      <c r="D24" s="1" t="s">
        <v>0</v>
      </c>
      <c r="E24" s="22">
        <v>4</v>
      </c>
      <c r="F24" s="1">
        <v>18</v>
      </c>
      <c r="G24" s="22" t="s">
        <v>19</v>
      </c>
      <c r="H24" s="1"/>
      <c r="I24" s="16">
        <v>6</v>
      </c>
      <c r="J24" s="16">
        <f>SUM($I$3:I24)</f>
        <v>66</v>
      </c>
      <c r="K24" s="16">
        <f t="shared" si="0"/>
        <v>350</v>
      </c>
      <c r="L24" s="18">
        <v>4</v>
      </c>
      <c r="M24" s="16">
        <f>SUM($L$3:L24)</f>
        <v>64</v>
      </c>
      <c r="N24" s="16">
        <f t="shared" si="1"/>
        <v>352</v>
      </c>
      <c r="O24" s="14"/>
    </row>
    <row r="25" spans="2:15" x14ac:dyDescent="0.25">
      <c r="B25" s="33"/>
      <c r="C25" s="7">
        <v>9</v>
      </c>
      <c r="D25" s="1" t="s">
        <v>1</v>
      </c>
      <c r="E25" s="23"/>
      <c r="F25" s="1">
        <v>19</v>
      </c>
      <c r="G25" s="23"/>
      <c r="H25" s="1"/>
      <c r="I25" s="16">
        <v>4</v>
      </c>
      <c r="J25" s="16">
        <f>SUM($I$3:I25)</f>
        <v>70</v>
      </c>
      <c r="K25" s="16">
        <f t="shared" si="0"/>
        <v>346</v>
      </c>
      <c r="L25" s="18">
        <v>4</v>
      </c>
      <c r="M25" s="16">
        <f>SUM($L$3:L25)</f>
        <v>68</v>
      </c>
      <c r="N25" s="16">
        <f t="shared" si="1"/>
        <v>348</v>
      </c>
      <c r="O25" s="14"/>
    </row>
    <row r="26" spans="2:15" x14ac:dyDescent="0.25">
      <c r="B26" s="33"/>
      <c r="C26" s="7">
        <v>10</v>
      </c>
      <c r="D26" s="1" t="s">
        <v>2</v>
      </c>
      <c r="E26" s="23"/>
      <c r="F26" s="1">
        <v>20</v>
      </c>
      <c r="G26" s="23"/>
      <c r="H26" s="1"/>
      <c r="I26" s="16">
        <v>6</v>
      </c>
      <c r="J26" s="16">
        <f>SUM($I$3:I26)</f>
        <v>76</v>
      </c>
      <c r="K26" s="16">
        <f t="shared" si="0"/>
        <v>340</v>
      </c>
      <c r="L26" s="18">
        <v>4</v>
      </c>
      <c r="M26" s="16">
        <f>SUM($L$3:L26)</f>
        <v>72</v>
      </c>
      <c r="N26" s="16">
        <f t="shared" si="1"/>
        <v>344</v>
      </c>
      <c r="O26" s="14"/>
    </row>
    <row r="27" spans="2:15" x14ac:dyDescent="0.25">
      <c r="B27" s="33"/>
      <c r="C27" s="7">
        <v>11</v>
      </c>
      <c r="D27" s="1" t="s">
        <v>17</v>
      </c>
      <c r="E27" s="23"/>
      <c r="F27" s="1">
        <v>21</v>
      </c>
      <c r="G27" s="23"/>
      <c r="H27" s="1"/>
      <c r="I27" s="16">
        <v>0</v>
      </c>
      <c r="J27" s="16">
        <f>SUM($I$3:I27)</f>
        <v>76</v>
      </c>
      <c r="K27" s="16">
        <f t="shared" si="0"/>
        <v>340</v>
      </c>
      <c r="L27" s="18">
        <v>4</v>
      </c>
      <c r="M27" s="16">
        <f>SUM($L$3:L27)</f>
        <v>76</v>
      </c>
      <c r="N27" s="16">
        <f t="shared" si="1"/>
        <v>340</v>
      </c>
      <c r="O27" s="14"/>
    </row>
    <row r="28" spans="2:15" x14ac:dyDescent="0.25">
      <c r="B28" s="33"/>
      <c r="C28" s="7">
        <v>12</v>
      </c>
      <c r="D28" s="1" t="s">
        <v>3</v>
      </c>
      <c r="E28" s="23"/>
      <c r="F28" s="1">
        <v>22</v>
      </c>
      <c r="G28" s="23"/>
      <c r="H28" s="1"/>
      <c r="I28" s="16">
        <v>6</v>
      </c>
      <c r="J28" s="16">
        <f>SUM($I$3:I28)</f>
        <v>82</v>
      </c>
      <c r="K28" s="16">
        <f t="shared" si="0"/>
        <v>334</v>
      </c>
      <c r="L28" s="18">
        <v>4</v>
      </c>
      <c r="M28" s="16">
        <f>SUM($L$3:L28)</f>
        <v>80</v>
      </c>
      <c r="N28" s="16">
        <f t="shared" si="1"/>
        <v>336</v>
      </c>
      <c r="O28" s="14"/>
    </row>
    <row r="29" spans="2:15" x14ac:dyDescent="0.25">
      <c r="B29" s="33"/>
      <c r="C29" s="7">
        <v>13</v>
      </c>
      <c r="D29" s="1" t="s">
        <v>4</v>
      </c>
      <c r="E29" s="23"/>
      <c r="F29" s="1">
        <v>23</v>
      </c>
      <c r="G29" s="24"/>
      <c r="H29" s="1"/>
      <c r="I29" s="16">
        <v>2</v>
      </c>
      <c r="J29" s="16">
        <f>SUM($I$3:I29)</f>
        <v>84</v>
      </c>
      <c r="K29" s="16">
        <f t="shared" si="0"/>
        <v>332</v>
      </c>
      <c r="L29" s="18">
        <v>4</v>
      </c>
      <c r="M29" s="16">
        <f>SUM($L$3:L29)</f>
        <v>84</v>
      </c>
      <c r="N29" s="16">
        <f t="shared" si="1"/>
        <v>332</v>
      </c>
      <c r="O29" s="14"/>
    </row>
    <row r="30" spans="2:15" x14ac:dyDescent="0.25">
      <c r="B30" s="33"/>
      <c r="C30" s="7">
        <v>14</v>
      </c>
      <c r="D30" s="1" t="s">
        <v>5</v>
      </c>
      <c r="E30" s="24"/>
      <c r="F30" s="1">
        <v>24</v>
      </c>
      <c r="G30" s="12"/>
      <c r="H30" s="1"/>
      <c r="I30" s="16">
        <v>0</v>
      </c>
      <c r="J30" s="16">
        <f>SUM($I$3:I30)</f>
        <v>84</v>
      </c>
      <c r="K30" s="16">
        <f t="shared" si="0"/>
        <v>332</v>
      </c>
      <c r="L30" s="18">
        <v>0</v>
      </c>
      <c r="M30" s="16">
        <f>SUM($L$3:L30)</f>
        <v>84</v>
      </c>
      <c r="N30" s="16">
        <f t="shared" si="1"/>
        <v>332</v>
      </c>
      <c r="O30" s="14"/>
    </row>
    <row r="31" spans="2:15" x14ac:dyDescent="0.25">
      <c r="B31" s="33"/>
      <c r="C31" s="7">
        <v>15</v>
      </c>
      <c r="D31" s="1" t="s">
        <v>0</v>
      </c>
      <c r="E31" s="22">
        <v>5</v>
      </c>
      <c r="F31" s="1">
        <v>25</v>
      </c>
      <c r="G31" s="22" t="s">
        <v>20</v>
      </c>
      <c r="H31" s="1"/>
      <c r="I31" s="16">
        <v>6</v>
      </c>
      <c r="J31" s="16">
        <f>SUM($I$3:I31)</f>
        <v>90</v>
      </c>
      <c r="K31" s="16">
        <f t="shared" si="0"/>
        <v>326</v>
      </c>
      <c r="L31" s="18">
        <v>4</v>
      </c>
      <c r="M31" s="16">
        <f>SUM($L$3:L31)</f>
        <v>88</v>
      </c>
      <c r="N31" s="16">
        <f t="shared" si="1"/>
        <v>328</v>
      </c>
      <c r="O31" s="14"/>
    </row>
    <row r="32" spans="2:15" x14ac:dyDescent="0.25">
      <c r="B32" s="33"/>
      <c r="C32" s="7">
        <v>16</v>
      </c>
      <c r="D32" s="1" t="s">
        <v>1</v>
      </c>
      <c r="E32" s="23"/>
      <c r="F32" s="1">
        <v>26</v>
      </c>
      <c r="G32" s="23"/>
      <c r="H32" s="1"/>
      <c r="I32" s="16">
        <v>4</v>
      </c>
      <c r="J32" s="16">
        <f>SUM($I$3:I32)</f>
        <v>94</v>
      </c>
      <c r="K32" s="16">
        <f t="shared" si="0"/>
        <v>322</v>
      </c>
      <c r="L32" s="18">
        <v>4</v>
      </c>
      <c r="M32" s="16">
        <f>SUM($L$3:L32)</f>
        <v>92</v>
      </c>
      <c r="N32" s="16">
        <f t="shared" si="1"/>
        <v>324</v>
      </c>
      <c r="O32" s="14"/>
    </row>
    <row r="33" spans="2:15" x14ac:dyDescent="0.25">
      <c r="B33" s="33"/>
      <c r="C33" s="7">
        <v>17</v>
      </c>
      <c r="D33" s="1" t="s">
        <v>2</v>
      </c>
      <c r="E33" s="23"/>
      <c r="F33" s="1">
        <v>27</v>
      </c>
      <c r="G33" s="23"/>
      <c r="H33" s="1"/>
      <c r="I33" s="16">
        <v>6</v>
      </c>
      <c r="J33" s="16">
        <f>SUM($I$3:I33)</f>
        <v>100</v>
      </c>
      <c r="K33" s="16">
        <f t="shared" si="0"/>
        <v>316</v>
      </c>
      <c r="L33" s="18">
        <v>4</v>
      </c>
      <c r="M33" s="16">
        <f>SUM($L$3:L33)</f>
        <v>96</v>
      </c>
      <c r="N33" s="16">
        <f t="shared" si="1"/>
        <v>320</v>
      </c>
      <c r="O33" s="14"/>
    </row>
    <row r="34" spans="2:15" x14ac:dyDescent="0.25">
      <c r="B34" s="33"/>
      <c r="C34" s="7">
        <v>18</v>
      </c>
      <c r="D34" s="1" t="s">
        <v>17</v>
      </c>
      <c r="E34" s="23"/>
      <c r="F34" s="1">
        <v>28</v>
      </c>
      <c r="G34" s="23"/>
      <c r="H34" s="1"/>
      <c r="I34" s="16">
        <v>0</v>
      </c>
      <c r="J34" s="16">
        <f>SUM($I$3:I34)</f>
        <v>100</v>
      </c>
      <c r="K34" s="16">
        <f t="shared" si="0"/>
        <v>316</v>
      </c>
      <c r="L34" s="18">
        <v>4</v>
      </c>
      <c r="M34" s="16">
        <f>SUM($L$3:L34)</f>
        <v>100</v>
      </c>
      <c r="N34" s="16">
        <f t="shared" si="1"/>
        <v>316</v>
      </c>
      <c r="O34" s="14"/>
    </row>
    <row r="35" spans="2:15" x14ac:dyDescent="0.25">
      <c r="B35" s="33"/>
      <c r="C35" s="7">
        <v>19</v>
      </c>
      <c r="D35" s="1" t="s">
        <v>3</v>
      </c>
      <c r="E35" s="23"/>
      <c r="F35" s="1">
        <v>29</v>
      </c>
      <c r="G35" s="23"/>
      <c r="H35" s="1" t="s">
        <v>33</v>
      </c>
      <c r="I35" s="16">
        <v>6</v>
      </c>
      <c r="J35" s="16">
        <f>SUM($I$3:I35)</f>
        <v>106</v>
      </c>
      <c r="K35" s="16">
        <f t="shared" si="0"/>
        <v>310</v>
      </c>
      <c r="L35" s="16">
        <v>4</v>
      </c>
      <c r="M35" s="16">
        <f>SUM($L$3:L35)</f>
        <v>104</v>
      </c>
      <c r="N35" s="16">
        <f t="shared" si="1"/>
        <v>312</v>
      </c>
    </row>
    <row r="36" spans="2:15" x14ac:dyDescent="0.25">
      <c r="B36" s="33"/>
      <c r="C36" s="7">
        <v>20</v>
      </c>
      <c r="D36" s="1" t="s">
        <v>4</v>
      </c>
      <c r="E36" s="23"/>
      <c r="F36" s="1">
        <v>30</v>
      </c>
      <c r="G36" s="24"/>
      <c r="H36" s="1"/>
      <c r="I36" s="16">
        <v>2</v>
      </c>
      <c r="J36" s="16">
        <f>SUM($I$3:I36)</f>
        <v>108</v>
      </c>
      <c r="K36" s="16">
        <f t="shared" si="0"/>
        <v>308</v>
      </c>
      <c r="L36" s="16">
        <v>2.5</v>
      </c>
      <c r="M36" s="16">
        <f>SUM($L$3:L36)</f>
        <v>106.5</v>
      </c>
      <c r="N36" s="16">
        <f t="shared" si="1"/>
        <v>309.5</v>
      </c>
    </row>
    <row r="37" spans="2:15" x14ac:dyDescent="0.25">
      <c r="B37" s="33"/>
      <c r="C37" s="7">
        <v>21</v>
      </c>
      <c r="D37" s="1" t="s">
        <v>5</v>
      </c>
      <c r="E37" s="24"/>
      <c r="F37" s="1">
        <v>31</v>
      </c>
      <c r="G37" s="12"/>
      <c r="H37" s="1"/>
      <c r="I37" s="16">
        <v>0</v>
      </c>
      <c r="J37" s="16">
        <f>SUM($I$3:I37)</f>
        <v>108</v>
      </c>
      <c r="K37" s="16">
        <f t="shared" si="0"/>
        <v>308</v>
      </c>
      <c r="L37" s="16">
        <v>0</v>
      </c>
      <c r="M37" s="16">
        <f>SUM($L$3:L37)</f>
        <v>106.5</v>
      </c>
      <c r="N37" s="16">
        <f t="shared" si="1"/>
        <v>309.5</v>
      </c>
    </row>
    <row r="38" spans="2:15" x14ac:dyDescent="0.25">
      <c r="B38" s="33"/>
      <c r="C38" s="7">
        <v>22</v>
      </c>
      <c r="D38" s="1" t="s">
        <v>0</v>
      </c>
      <c r="E38" s="22">
        <v>6</v>
      </c>
      <c r="F38" s="1">
        <v>32</v>
      </c>
      <c r="G38" s="22" t="s">
        <v>26</v>
      </c>
      <c r="H38" s="1"/>
      <c r="I38" s="16">
        <v>6</v>
      </c>
      <c r="J38" s="16">
        <f>SUM($I$3:I38)</f>
        <v>114</v>
      </c>
      <c r="K38" s="16">
        <f t="shared" si="0"/>
        <v>302</v>
      </c>
      <c r="L38" s="16">
        <v>6</v>
      </c>
      <c r="M38" s="16">
        <f>SUM($L$3:L38)</f>
        <v>112.5</v>
      </c>
      <c r="N38" s="16">
        <f t="shared" si="1"/>
        <v>303.5</v>
      </c>
    </row>
    <row r="39" spans="2:15" x14ac:dyDescent="0.25">
      <c r="B39" s="33"/>
      <c r="C39" s="7">
        <v>23</v>
      </c>
      <c r="D39" s="1" t="s">
        <v>1</v>
      </c>
      <c r="E39" s="23"/>
      <c r="F39" s="1">
        <v>33</v>
      </c>
      <c r="G39" s="23"/>
      <c r="H39" s="1"/>
      <c r="I39" s="16">
        <v>2</v>
      </c>
      <c r="J39" s="16">
        <f>SUM($I$3:I39)</f>
        <v>116</v>
      </c>
      <c r="K39" s="16">
        <f t="shared" si="0"/>
        <v>300</v>
      </c>
      <c r="L39" s="16"/>
      <c r="M39" s="16">
        <f>SUM($L$3:L39)</f>
        <v>112.5</v>
      </c>
      <c r="N39" s="16">
        <f t="shared" si="1"/>
        <v>303.5</v>
      </c>
    </row>
    <row r="40" spans="2:15" x14ac:dyDescent="0.25">
      <c r="B40" s="33"/>
      <c r="C40" s="7">
        <v>24</v>
      </c>
      <c r="D40" s="1" t="s">
        <v>2</v>
      </c>
      <c r="E40" s="23"/>
      <c r="F40" s="1">
        <v>34</v>
      </c>
      <c r="G40" s="23"/>
      <c r="H40" s="1"/>
      <c r="I40" s="16">
        <v>6</v>
      </c>
      <c r="J40" s="16">
        <f>SUM($I$3:I40)</f>
        <v>122</v>
      </c>
      <c r="K40" s="16">
        <f t="shared" si="0"/>
        <v>294</v>
      </c>
      <c r="L40" s="16"/>
      <c r="M40" s="16">
        <f>SUM($L$3:L40)</f>
        <v>112.5</v>
      </c>
      <c r="N40" s="16">
        <f t="shared" si="1"/>
        <v>303.5</v>
      </c>
    </row>
    <row r="41" spans="2:15" x14ac:dyDescent="0.25">
      <c r="B41" s="33"/>
      <c r="C41" s="7">
        <v>25</v>
      </c>
      <c r="D41" s="1" t="s">
        <v>17</v>
      </c>
      <c r="E41" s="23"/>
      <c r="F41" s="1">
        <v>35</v>
      </c>
      <c r="G41" s="24"/>
      <c r="H41" s="1"/>
      <c r="I41" s="16">
        <v>0</v>
      </c>
      <c r="J41" s="16">
        <f>SUM($I$3:I41)</f>
        <v>122</v>
      </c>
      <c r="K41" s="16">
        <f t="shared" si="0"/>
        <v>294</v>
      </c>
      <c r="L41" s="16"/>
      <c r="M41" s="16">
        <f>SUM($L$3:L41)</f>
        <v>112.5</v>
      </c>
      <c r="N41" s="16">
        <f t="shared" si="1"/>
        <v>303.5</v>
      </c>
    </row>
    <row r="42" spans="2:15" x14ac:dyDescent="0.25">
      <c r="B42" s="33"/>
      <c r="C42" s="7">
        <v>26</v>
      </c>
      <c r="D42" s="1" t="s">
        <v>3</v>
      </c>
      <c r="E42" s="23"/>
      <c r="F42" s="1">
        <v>36</v>
      </c>
      <c r="G42" s="5"/>
      <c r="H42" s="1"/>
      <c r="I42" s="16">
        <v>6</v>
      </c>
      <c r="J42" s="16">
        <f>SUM($I$3:I42)</f>
        <v>128</v>
      </c>
      <c r="K42" s="16">
        <f t="shared" si="0"/>
        <v>288</v>
      </c>
      <c r="L42" s="16"/>
      <c r="M42" s="16">
        <f>SUM($L$3:L42)</f>
        <v>112.5</v>
      </c>
      <c r="N42" s="16">
        <f t="shared" si="1"/>
        <v>303.5</v>
      </c>
    </row>
    <row r="43" spans="2:15" x14ac:dyDescent="0.25">
      <c r="B43" s="33"/>
      <c r="C43" s="7">
        <v>27</v>
      </c>
      <c r="D43" s="1" t="s">
        <v>4</v>
      </c>
      <c r="E43" s="23"/>
      <c r="F43" s="1">
        <v>37</v>
      </c>
      <c r="G43" s="5"/>
      <c r="H43" s="1"/>
      <c r="I43" s="16">
        <v>2</v>
      </c>
      <c r="J43" s="16">
        <f>SUM($I$3:I43)</f>
        <v>130</v>
      </c>
      <c r="K43" s="16">
        <f t="shared" si="0"/>
        <v>286</v>
      </c>
      <c r="L43" s="16"/>
      <c r="M43" s="16">
        <f>SUM($L$3:L43)</f>
        <v>112.5</v>
      </c>
      <c r="N43" s="16">
        <f t="shared" si="1"/>
        <v>303.5</v>
      </c>
    </row>
    <row r="44" spans="2:15" x14ac:dyDescent="0.25">
      <c r="B44" s="34"/>
      <c r="C44" s="7">
        <v>28</v>
      </c>
      <c r="D44" s="1" t="s">
        <v>5</v>
      </c>
      <c r="E44" s="24"/>
      <c r="F44" s="1">
        <v>38</v>
      </c>
      <c r="G44" s="12"/>
      <c r="H44" s="1"/>
      <c r="I44" s="16">
        <v>0</v>
      </c>
      <c r="J44" s="16">
        <f>SUM($I$3:I44)</f>
        <v>130</v>
      </c>
      <c r="K44" s="16">
        <f t="shared" si="0"/>
        <v>286</v>
      </c>
      <c r="L44" s="16"/>
      <c r="M44" s="16">
        <f>SUM($L$3:L44)</f>
        <v>112.5</v>
      </c>
      <c r="N44" s="16">
        <f t="shared" si="1"/>
        <v>303.5</v>
      </c>
    </row>
    <row r="45" spans="2:15" x14ac:dyDescent="0.25">
      <c r="B45" s="32" t="s">
        <v>8</v>
      </c>
      <c r="C45" s="7">
        <v>1</v>
      </c>
      <c r="D45" s="1" t="s">
        <v>0</v>
      </c>
      <c r="E45" s="22">
        <v>7</v>
      </c>
      <c r="F45" s="1">
        <v>39</v>
      </c>
      <c r="G45" s="22" t="s">
        <v>12</v>
      </c>
      <c r="H45" s="1"/>
      <c r="I45" s="16">
        <v>6</v>
      </c>
      <c r="J45" s="16">
        <f>SUM($I$3:I45)</f>
        <v>136</v>
      </c>
      <c r="K45" s="16">
        <f t="shared" si="0"/>
        <v>280</v>
      </c>
      <c r="L45" s="16"/>
      <c r="M45" s="16">
        <f>SUM($L$3:L45)</f>
        <v>112.5</v>
      </c>
      <c r="N45" s="16">
        <f t="shared" si="1"/>
        <v>303.5</v>
      </c>
    </row>
    <row r="46" spans="2:15" x14ac:dyDescent="0.25">
      <c r="B46" s="33"/>
      <c r="C46" s="7">
        <v>2</v>
      </c>
      <c r="D46" s="1" t="s">
        <v>1</v>
      </c>
      <c r="E46" s="23"/>
      <c r="F46" s="1">
        <v>40</v>
      </c>
      <c r="G46" s="23"/>
      <c r="H46" s="1"/>
      <c r="I46" s="16">
        <v>4</v>
      </c>
      <c r="J46" s="16">
        <f>SUM($I$3:I46)</f>
        <v>140</v>
      </c>
      <c r="K46" s="16">
        <f t="shared" si="0"/>
        <v>276</v>
      </c>
      <c r="L46" s="16"/>
      <c r="M46" s="16">
        <f>SUM($L$3:L46)</f>
        <v>112.5</v>
      </c>
      <c r="N46" s="16">
        <f t="shared" si="1"/>
        <v>303.5</v>
      </c>
    </row>
    <row r="47" spans="2:15" x14ac:dyDescent="0.25">
      <c r="B47" s="33"/>
      <c r="C47" s="7">
        <v>3</v>
      </c>
      <c r="D47" s="1" t="s">
        <v>2</v>
      </c>
      <c r="E47" s="23"/>
      <c r="F47" s="1">
        <v>41</v>
      </c>
      <c r="G47" s="23"/>
      <c r="H47" s="1"/>
      <c r="I47" s="16">
        <v>6</v>
      </c>
      <c r="J47" s="16">
        <f>SUM($I$3:I47)</f>
        <v>146</v>
      </c>
      <c r="K47" s="16">
        <f t="shared" si="0"/>
        <v>270</v>
      </c>
      <c r="L47" s="16"/>
      <c r="M47" s="16">
        <f>SUM($L$3:L47)</f>
        <v>112.5</v>
      </c>
      <c r="N47" s="16">
        <f t="shared" si="1"/>
        <v>303.5</v>
      </c>
    </row>
    <row r="48" spans="2:15" x14ac:dyDescent="0.25">
      <c r="B48" s="33"/>
      <c r="C48" s="7">
        <v>4</v>
      </c>
      <c r="D48" s="1" t="s">
        <v>17</v>
      </c>
      <c r="E48" s="23"/>
      <c r="F48" s="1">
        <v>42</v>
      </c>
      <c r="G48" s="23"/>
      <c r="H48" s="1"/>
      <c r="I48" s="16">
        <v>0</v>
      </c>
      <c r="J48" s="16">
        <f>SUM($I$3:I48)</f>
        <v>146</v>
      </c>
      <c r="K48" s="16">
        <f t="shared" si="0"/>
        <v>270</v>
      </c>
      <c r="L48" s="16"/>
      <c r="M48" s="16">
        <f>SUM($L$3:L48)</f>
        <v>112.5</v>
      </c>
      <c r="N48" s="16">
        <f t="shared" si="1"/>
        <v>303.5</v>
      </c>
    </row>
    <row r="49" spans="2:14" x14ac:dyDescent="0.25">
      <c r="B49" s="33"/>
      <c r="C49" s="7">
        <v>5</v>
      </c>
      <c r="D49" s="1" t="s">
        <v>3</v>
      </c>
      <c r="E49" s="23"/>
      <c r="F49" s="1">
        <v>43</v>
      </c>
      <c r="G49" s="23"/>
      <c r="H49" s="1"/>
      <c r="I49" s="16">
        <v>6</v>
      </c>
      <c r="J49" s="16">
        <f>SUM($I$3:I49)</f>
        <v>152</v>
      </c>
      <c r="K49" s="16">
        <f t="shared" si="0"/>
        <v>264</v>
      </c>
      <c r="L49" s="16"/>
      <c r="M49" s="16">
        <f>SUM($L$3:L49)</f>
        <v>112.5</v>
      </c>
      <c r="N49" s="16">
        <f t="shared" si="1"/>
        <v>303.5</v>
      </c>
    </row>
    <row r="50" spans="2:14" x14ac:dyDescent="0.25">
      <c r="B50" s="33"/>
      <c r="C50" s="7">
        <v>6</v>
      </c>
      <c r="D50" s="1" t="s">
        <v>4</v>
      </c>
      <c r="E50" s="23"/>
      <c r="F50" s="1">
        <v>44</v>
      </c>
      <c r="G50" s="24"/>
      <c r="H50" s="1"/>
      <c r="I50" s="16">
        <v>2</v>
      </c>
      <c r="J50" s="16">
        <f>SUM($I$3:I50)</f>
        <v>154</v>
      </c>
      <c r="K50" s="16">
        <f t="shared" si="0"/>
        <v>262</v>
      </c>
      <c r="L50" s="16"/>
      <c r="M50" s="16">
        <f>SUM($L$3:L50)</f>
        <v>112.5</v>
      </c>
      <c r="N50" s="16">
        <f t="shared" si="1"/>
        <v>303.5</v>
      </c>
    </row>
    <row r="51" spans="2:14" x14ac:dyDescent="0.25">
      <c r="B51" s="33"/>
      <c r="C51" s="7">
        <v>7</v>
      </c>
      <c r="D51" s="1" t="s">
        <v>5</v>
      </c>
      <c r="E51" s="24"/>
      <c r="F51" s="1">
        <v>45</v>
      </c>
      <c r="G51" s="12"/>
      <c r="H51" s="1"/>
      <c r="I51" s="16">
        <v>0</v>
      </c>
      <c r="J51" s="16">
        <f>SUM($I$3:I51)</f>
        <v>154</v>
      </c>
      <c r="K51" s="16">
        <f t="shared" si="0"/>
        <v>262</v>
      </c>
      <c r="L51" s="16"/>
      <c r="M51" s="16">
        <f>SUM($L$3:L51)</f>
        <v>112.5</v>
      </c>
      <c r="N51" s="16">
        <f t="shared" si="1"/>
        <v>303.5</v>
      </c>
    </row>
    <row r="52" spans="2:14" x14ac:dyDescent="0.25">
      <c r="B52" s="33"/>
      <c r="C52" s="7">
        <v>8</v>
      </c>
      <c r="D52" s="1" t="s">
        <v>0</v>
      </c>
      <c r="E52" s="22">
        <v>8</v>
      </c>
      <c r="F52" s="1">
        <v>46</v>
      </c>
      <c r="G52" s="22" t="s">
        <v>12</v>
      </c>
      <c r="H52" s="1"/>
      <c r="I52" s="16">
        <v>6</v>
      </c>
      <c r="J52" s="16">
        <f>SUM($I$3:I52)</f>
        <v>160</v>
      </c>
      <c r="K52" s="16">
        <f t="shared" si="0"/>
        <v>256</v>
      </c>
      <c r="L52" s="16"/>
      <c r="M52" s="16">
        <f>SUM($L$3:L52)</f>
        <v>112.5</v>
      </c>
      <c r="N52" s="16">
        <f t="shared" si="1"/>
        <v>303.5</v>
      </c>
    </row>
    <row r="53" spans="2:14" x14ac:dyDescent="0.25">
      <c r="B53" s="33"/>
      <c r="C53" s="7">
        <v>9</v>
      </c>
      <c r="D53" s="1" t="s">
        <v>1</v>
      </c>
      <c r="E53" s="23"/>
      <c r="F53" s="1">
        <v>47</v>
      </c>
      <c r="G53" s="23"/>
      <c r="H53" s="1"/>
      <c r="I53" s="16">
        <v>4</v>
      </c>
      <c r="J53" s="16">
        <f>SUM($I$3:I53)</f>
        <v>164</v>
      </c>
      <c r="K53" s="16">
        <f t="shared" si="0"/>
        <v>252</v>
      </c>
      <c r="L53" s="16"/>
      <c r="M53" s="16">
        <f>SUM($L$3:L53)</f>
        <v>112.5</v>
      </c>
      <c r="N53" s="16">
        <f t="shared" si="1"/>
        <v>303.5</v>
      </c>
    </row>
    <row r="54" spans="2:14" x14ac:dyDescent="0.25">
      <c r="B54" s="33"/>
      <c r="C54" s="7">
        <v>10</v>
      </c>
      <c r="D54" s="1" t="s">
        <v>2</v>
      </c>
      <c r="E54" s="23"/>
      <c r="F54" s="1">
        <v>48</v>
      </c>
      <c r="G54" s="23"/>
      <c r="H54" s="1"/>
      <c r="I54" s="16">
        <v>6</v>
      </c>
      <c r="J54" s="16">
        <f>SUM($I$3:I54)</f>
        <v>170</v>
      </c>
      <c r="K54" s="16">
        <f t="shared" si="0"/>
        <v>246</v>
      </c>
      <c r="L54" s="16"/>
      <c r="M54" s="16">
        <f>SUM($L$3:L54)</f>
        <v>112.5</v>
      </c>
      <c r="N54" s="16">
        <f t="shared" si="1"/>
        <v>303.5</v>
      </c>
    </row>
    <row r="55" spans="2:14" x14ac:dyDescent="0.25">
      <c r="B55" s="33"/>
      <c r="C55" s="7">
        <v>11</v>
      </c>
      <c r="D55" s="1" t="s">
        <v>17</v>
      </c>
      <c r="E55" s="23"/>
      <c r="F55" s="1">
        <v>49</v>
      </c>
      <c r="G55" s="23"/>
      <c r="H55" s="1"/>
      <c r="I55" s="16">
        <v>0</v>
      </c>
      <c r="J55" s="16">
        <f>SUM($I$3:I55)</f>
        <v>170</v>
      </c>
      <c r="K55" s="16">
        <f t="shared" si="0"/>
        <v>246</v>
      </c>
      <c r="L55" s="16"/>
      <c r="M55" s="16">
        <f>SUM($L$3:L55)</f>
        <v>112.5</v>
      </c>
      <c r="N55" s="16">
        <f t="shared" si="1"/>
        <v>303.5</v>
      </c>
    </row>
    <row r="56" spans="2:14" x14ac:dyDescent="0.25">
      <c r="B56" s="33"/>
      <c r="C56" s="7">
        <v>12</v>
      </c>
      <c r="D56" s="1" t="s">
        <v>3</v>
      </c>
      <c r="E56" s="23"/>
      <c r="F56" s="1">
        <v>50</v>
      </c>
      <c r="G56" s="23"/>
      <c r="H56" s="1"/>
      <c r="I56" s="16">
        <v>6</v>
      </c>
      <c r="J56" s="16">
        <f>SUM($I$3:I56)</f>
        <v>176</v>
      </c>
      <c r="K56" s="16">
        <f t="shared" si="0"/>
        <v>240</v>
      </c>
      <c r="L56" s="16"/>
      <c r="M56" s="16">
        <f>SUM($L$3:L56)</f>
        <v>112.5</v>
      </c>
      <c r="N56" s="16">
        <f t="shared" si="1"/>
        <v>303.5</v>
      </c>
    </row>
    <row r="57" spans="2:14" x14ac:dyDescent="0.25">
      <c r="B57" s="33"/>
      <c r="C57" s="7">
        <v>13</v>
      </c>
      <c r="D57" s="1" t="s">
        <v>4</v>
      </c>
      <c r="E57" s="23"/>
      <c r="F57" s="1">
        <v>51</v>
      </c>
      <c r="G57" s="24"/>
      <c r="H57" s="1"/>
      <c r="I57" s="16">
        <v>2</v>
      </c>
      <c r="J57" s="16">
        <f>SUM($I$3:I57)</f>
        <v>178</v>
      </c>
      <c r="K57" s="16">
        <f t="shared" si="0"/>
        <v>238</v>
      </c>
      <c r="L57" s="16"/>
      <c r="M57" s="16">
        <f>SUM($L$3:L57)</f>
        <v>112.5</v>
      </c>
      <c r="N57" s="16">
        <f t="shared" si="1"/>
        <v>303.5</v>
      </c>
    </row>
    <row r="58" spans="2:14" x14ac:dyDescent="0.25">
      <c r="B58" s="33"/>
      <c r="C58" s="7">
        <v>14</v>
      </c>
      <c r="D58" s="1" t="s">
        <v>5</v>
      </c>
      <c r="E58" s="24"/>
      <c r="F58" s="1">
        <v>52</v>
      </c>
      <c r="G58" s="12"/>
      <c r="H58" s="1"/>
      <c r="I58" s="16">
        <v>0</v>
      </c>
      <c r="J58" s="16">
        <f>SUM($I$3:I58)</f>
        <v>178</v>
      </c>
      <c r="K58" s="16">
        <f t="shared" si="0"/>
        <v>238</v>
      </c>
      <c r="L58" s="16"/>
      <c r="M58" s="16">
        <f>SUM($L$3:L58)</f>
        <v>112.5</v>
      </c>
      <c r="N58" s="16">
        <f t="shared" si="1"/>
        <v>303.5</v>
      </c>
    </row>
    <row r="59" spans="2:14" x14ac:dyDescent="0.25">
      <c r="B59" s="33"/>
      <c r="C59" s="7">
        <v>15</v>
      </c>
      <c r="D59" s="1" t="s">
        <v>0</v>
      </c>
      <c r="E59" s="22">
        <v>9</v>
      </c>
      <c r="F59" s="1">
        <v>53</v>
      </c>
      <c r="G59" s="22" t="s">
        <v>13</v>
      </c>
      <c r="H59" s="1"/>
      <c r="I59" s="16">
        <v>6</v>
      </c>
      <c r="J59" s="16">
        <f>SUM($I$3:I59)</f>
        <v>184</v>
      </c>
      <c r="K59" s="16">
        <f t="shared" si="0"/>
        <v>232</v>
      </c>
      <c r="L59" s="16"/>
      <c r="M59" s="16">
        <f>SUM($L$3:L59)</f>
        <v>112.5</v>
      </c>
      <c r="N59" s="16">
        <f t="shared" si="1"/>
        <v>303.5</v>
      </c>
    </row>
    <row r="60" spans="2:14" x14ac:dyDescent="0.25">
      <c r="B60" s="33"/>
      <c r="C60" s="7">
        <v>16</v>
      </c>
      <c r="D60" s="1" t="s">
        <v>1</v>
      </c>
      <c r="E60" s="23"/>
      <c r="F60" s="1">
        <v>54</v>
      </c>
      <c r="G60" s="23"/>
      <c r="H60" s="1"/>
      <c r="I60" s="16">
        <v>4</v>
      </c>
      <c r="J60" s="16">
        <f>SUM($I$3:I60)</f>
        <v>188</v>
      </c>
      <c r="K60" s="16">
        <f t="shared" si="0"/>
        <v>228</v>
      </c>
      <c r="L60" s="16"/>
      <c r="M60" s="16">
        <f>SUM($L$3:L60)</f>
        <v>112.5</v>
      </c>
      <c r="N60" s="16">
        <f t="shared" si="1"/>
        <v>303.5</v>
      </c>
    </row>
    <row r="61" spans="2:14" x14ac:dyDescent="0.25">
      <c r="B61" s="33"/>
      <c r="C61" s="7">
        <v>17</v>
      </c>
      <c r="D61" s="1" t="s">
        <v>2</v>
      </c>
      <c r="E61" s="23"/>
      <c r="F61" s="1">
        <v>55</v>
      </c>
      <c r="G61" s="23"/>
      <c r="H61" s="1"/>
      <c r="I61" s="16">
        <v>6</v>
      </c>
      <c r="J61" s="16">
        <f>SUM($I$3:I61)</f>
        <v>194</v>
      </c>
      <c r="K61" s="16">
        <f t="shared" si="0"/>
        <v>222</v>
      </c>
      <c r="L61" s="16"/>
      <c r="M61" s="16">
        <f>SUM($L$3:L61)</f>
        <v>112.5</v>
      </c>
      <c r="N61" s="16">
        <f t="shared" si="1"/>
        <v>303.5</v>
      </c>
    </row>
    <row r="62" spans="2:14" x14ac:dyDescent="0.25">
      <c r="B62" s="33"/>
      <c r="C62" s="7">
        <v>18</v>
      </c>
      <c r="D62" s="1" t="s">
        <v>17</v>
      </c>
      <c r="E62" s="23"/>
      <c r="F62" s="1">
        <v>56</v>
      </c>
      <c r="G62" s="23"/>
      <c r="H62" s="1"/>
      <c r="I62" s="16">
        <v>0</v>
      </c>
      <c r="J62" s="16">
        <f>SUM($I$3:I62)</f>
        <v>194</v>
      </c>
      <c r="K62" s="16">
        <f t="shared" si="0"/>
        <v>222</v>
      </c>
      <c r="L62" s="16"/>
      <c r="M62" s="16">
        <f>SUM($L$3:L62)</f>
        <v>112.5</v>
      </c>
      <c r="N62" s="16">
        <f t="shared" si="1"/>
        <v>303.5</v>
      </c>
    </row>
    <row r="63" spans="2:14" x14ac:dyDescent="0.25">
      <c r="B63" s="33"/>
      <c r="C63" s="7">
        <v>19</v>
      </c>
      <c r="D63" s="1" t="s">
        <v>3</v>
      </c>
      <c r="E63" s="23"/>
      <c r="F63" s="1">
        <v>57</v>
      </c>
      <c r="G63" s="23"/>
      <c r="H63" s="1"/>
      <c r="I63" s="16">
        <v>6</v>
      </c>
      <c r="J63" s="16">
        <f>SUM($I$3:I63)</f>
        <v>200</v>
      </c>
      <c r="K63" s="16">
        <f t="shared" si="0"/>
        <v>216</v>
      </c>
      <c r="L63" s="16"/>
      <c r="M63" s="16">
        <f>SUM($L$3:L63)</f>
        <v>112.5</v>
      </c>
      <c r="N63" s="16">
        <f t="shared" si="1"/>
        <v>303.5</v>
      </c>
    </row>
    <row r="64" spans="2:14" x14ac:dyDescent="0.25">
      <c r="B64" s="33"/>
      <c r="C64" s="7">
        <v>20</v>
      </c>
      <c r="D64" s="1" t="s">
        <v>4</v>
      </c>
      <c r="E64" s="23"/>
      <c r="F64" s="1">
        <v>58</v>
      </c>
      <c r="G64" s="24"/>
      <c r="H64" s="1"/>
      <c r="I64" s="16">
        <v>2</v>
      </c>
      <c r="J64" s="16">
        <f>SUM($I$3:I64)</f>
        <v>202</v>
      </c>
      <c r="K64" s="16">
        <f t="shared" si="0"/>
        <v>214</v>
      </c>
      <c r="L64" s="16"/>
      <c r="M64" s="16">
        <f>SUM($L$3:L64)</f>
        <v>112.5</v>
      </c>
      <c r="N64" s="16">
        <f t="shared" si="1"/>
        <v>303.5</v>
      </c>
    </row>
    <row r="65" spans="2:14" x14ac:dyDescent="0.25">
      <c r="B65" s="33"/>
      <c r="C65" s="7">
        <v>21</v>
      </c>
      <c r="D65" s="1" t="s">
        <v>5</v>
      </c>
      <c r="E65" s="24"/>
      <c r="F65" s="1">
        <v>59</v>
      </c>
      <c r="G65" s="12"/>
      <c r="H65" s="1"/>
      <c r="I65" s="16">
        <v>0</v>
      </c>
      <c r="J65" s="16">
        <f>SUM($I$3:I65)</f>
        <v>202</v>
      </c>
      <c r="K65" s="16">
        <f t="shared" si="0"/>
        <v>214</v>
      </c>
      <c r="L65" s="16"/>
      <c r="M65" s="16">
        <f>SUM($L$3:L65)</f>
        <v>112.5</v>
      </c>
      <c r="N65" s="16">
        <f t="shared" si="1"/>
        <v>303.5</v>
      </c>
    </row>
    <row r="66" spans="2:14" x14ac:dyDescent="0.25">
      <c r="B66" s="33"/>
      <c r="C66" s="7">
        <v>22</v>
      </c>
      <c r="D66" s="1" t="s">
        <v>0</v>
      </c>
      <c r="E66" s="22">
        <v>10</v>
      </c>
      <c r="F66" s="1">
        <v>60</v>
      </c>
      <c r="G66" s="22" t="s">
        <v>13</v>
      </c>
      <c r="H66" s="1"/>
      <c r="I66" s="16">
        <v>6</v>
      </c>
      <c r="J66" s="16">
        <f>SUM($I$3:I66)</f>
        <v>208</v>
      </c>
      <c r="K66" s="16">
        <f t="shared" si="0"/>
        <v>208</v>
      </c>
      <c r="L66" s="16"/>
      <c r="M66" s="16">
        <f>SUM($L$3:L66)</f>
        <v>112.5</v>
      </c>
      <c r="N66" s="16">
        <f t="shared" si="1"/>
        <v>303.5</v>
      </c>
    </row>
    <row r="67" spans="2:14" x14ac:dyDescent="0.25">
      <c r="B67" s="33"/>
      <c r="C67" s="7">
        <v>23</v>
      </c>
      <c r="D67" s="1" t="s">
        <v>1</v>
      </c>
      <c r="E67" s="23"/>
      <c r="F67" s="1">
        <v>61</v>
      </c>
      <c r="G67" s="23"/>
      <c r="H67" s="1"/>
      <c r="I67" s="16">
        <v>4</v>
      </c>
      <c r="J67" s="16">
        <f>SUM($I$3:I67)</f>
        <v>212</v>
      </c>
      <c r="K67" s="16">
        <f t="shared" si="0"/>
        <v>204</v>
      </c>
      <c r="L67" s="16"/>
      <c r="M67" s="16">
        <f>SUM($L$3:L67)</f>
        <v>112.5</v>
      </c>
      <c r="N67" s="16">
        <f t="shared" si="1"/>
        <v>303.5</v>
      </c>
    </row>
    <row r="68" spans="2:14" x14ac:dyDescent="0.25">
      <c r="B68" s="33"/>
      <c r="C68" s="7">
        <v>24</v>
      </c>
      <c r="D68" s="1" t="s">
        <v>2</v>
      </c>
      <c r="E68" s="23"/>
      <c r="F68" s="1">
        <v>62</v>
      </c>
      <c r="G68" s="23"/>
      <c r="H68" s="1"/>
      <c r="I68" s="16">
        <v>6</v>
      </c>
      <c r="J68" s="16">
        <f>SUM($I$3:I68)</f>
        <v>218</v>
      </c>
      <c r="K68" s="16">
        <f t="shared" ref="K68:K126" si="2">SUM($I$128-J68)</f>
        <v>198</v>
      </c>
      <c r="L68" s="16"/>
      <c r="M68" s="16">
        <f>SUM($L$3:L68)</f>
        <v>112.5</v>
      </c>
      <c r="N68" s="16">
        <f t="shared" ref="N68:N126" si="3">SUM($I$128-M68)</f>
        <v>303.5</v>
      </c>
    </row>
    <row r="69" spans="2:14" x14ac:dyDescent="0.25">
      <c r="B69" s="33"/>
      <c r="C69" s="7">
        <v>25</v>
      </c>
      <c r="D69" s="1" t="s">
        <v>17</v>
      </c>
      <c r="E69" s="23"/>
      <c r="F69" s="1">
        <v>63</v>
      </c>
      <c r="G69" s="23"/>
      <c r="H69" s="1"/>
      <c r="I69" s="16">
        <v>0</v>
      </c>
      <c r="J69" s="16">
        <f>SUM($I$3:I69)</f>
        <v>218</v>
      </c>
      <c r="K69" s="16">
        <f t="shared" si="2"/>
        <v>198</v>
      </c>
      <c r="L69" s="16"/>
      <c r="M69" s="16">
        <f>SUM($L$3:L69)</f>
        <v>112.5</v>
      </c>
      <c r="N69" s="16">
        <f t="shared" si="3"/>
        <v>303.5</v>
      </c>
    </row>
    <row r="70" spans="2:14" x14ac:dyDescent="0.25">
      <c r="B70" s="33"/>
      <c r="C70" s="7">
        <v>26</v>
      </c>
      <c r="D70" s="1" t="s">
        <v>3</v>
      </c>
      <c r="E70" s="23"/>
      <c r="F70" s="1">
        <v>64</v>
      </c>
      <c r="G70" s="23"/>
      <c r="H70" s="1"/>
      <c r="I70" s="16">
        <v>6</v>
      </c>
      <c r="J70" s="16">
        <f>SUM($I$3:I70)</f>
        <v>224</v>
      </c>
      <c r="K70" s="16">
        <f t="shared" si="2"/>
        <v>192</v>
      </c>
      <c r="L70" s="16"/>
      <c r="M70" s="16">
        <f>SUM($L$3:L70)</f>
        <v>112.5</v>
      </c>
      <c r="N70" s="16">
        <f t="shared" si="3"/>
        <v>303.5</v>
      </c>
    </row>
    <row r="71" spans="2:14" x14ac:dyDescent="0.25">
      <c r="B71" s="33"/>
      <c r="C71" s="7">
        <v>27</v>
      </c>
      <c r="D71" s="1" t="s">
        <v>4</v>
      </c>
      <c r="E71" s="23"/>
      <c r="F71" s="1">
        <v>65</v>
      </c>
      <c r="G71" s="24"/>
      <c r="H71" s="1"/>
      <c r="I71" s="16">
        <v>2</v>
      </c>
      <c r="J71" s="16">
        <f>SUM($I$3:I71)</f>
        <v>226</v>
      </c>
      <c r="K71" s="16">
        <f t="shared" si="2"/>
        <v>190</v>
      </c>
      <c r="L71" s="16"/>
      <c r="M71" s="16">
        <f>SUM($L$3:L71)</f>
        <v>112.5</v>
      </c>
      <c r="N71" s="16">
        <f t="shared" si="3"/>
        <v>303.5</v>
      </c>
    </row>
    <row r="72" spans="2:14" x14ac:dyDescent="0.25">
      <c r="B72" s="33"/>
      <c r="C72" s="7">
        <v>28</v>
      </c>
      <c r="D72" s="1" t="s">
        <v>5</v>
      </c>
      <c r="E72" s="24"/>
      <c r="F72" s="1">
        <v>66</v>
      </c>
      <c r="G72" s="12"/>
      <c r="H72" s="1"/>
      <c r="I72" s="16">
        <v>0</v>
      </c>
      <c r="J72" s="16">
        <f>SUM($I$3:I72)</f>
        <v>226</v>
      </c>
      <c r="K72" s="16">
        <f t="shared" si="2"/>
        <v>190</v>
      </c>
      <c r="L72" s="16"/>
      <c r="M72" s="16">
        <f>SUM($L$3:L72)</f>
        <v>112.5</v>
      </c>
      <c r="N72" s="16">
        <f t="shared" si="3"/>
        <v>303.5</v>
      </c>
    </row>
    <row r="73" spans="2:14" x14ac:dyDescent="0.25">
      <c r="B73" s="33"/>
      <c r="C73" s="7">
        <v>29</v>
      </c>
      <c r="D73" s="1" t="s">
        <v>0</v>
      </c>
      <c r="E73" s="22">
        <v>11</v>
      </c>
      <c r="F73" s="1">
        <v>67</v>
      </c>
      <c r="G73" s="22" t="s">
        <v>14</v>
      </c>
      <c r="H73" s="1"/>
      <c r="I73" s="16">
        <v>6</v>
      </c>
      <c r="J73" s="16">
        <f>SUM($I$3:I73)</f>
        <v>232</v>
      </c>
      <c r="K73" s="16">
        <f t="shared" si="2"/>
        <v>184</v>
      </c>
      <c r="L73" s="16"/>
      <c r="M73" s="16">
        <f>SUM($L$3:L73)</f>
        <v>112.5</v>
      </c>
      <c r="N73" s="16">
        <f t="shared" si="3"/>
        <v>303.5</v>
      </c>
    </row>
    <row r="74" spans="2:14" x14ac:dyDescent="0.25">
      <c r="B74" s="33"/>
      <c r="C74" s="7">
        <v>30</v>
      </c>
      <c r="D74" s="1" t="s">
        <v>1</v>
      </c>
      <c r="E74" s="23"/>
      <c r="F74" s="1">
        <v>68</v>
      </c>
      <c r="G74" s="23"/>
      <c r="H74" s="1"/>
      <c r="I74" s="16">
        <v>4</v>
      </c>
      <c r="J74" s="16">
        <f>SUM($I$3:I74)</f>
        <v>236</v>
      </c>
      <c r="K74" s="16">
        <f t="shared" si="2"/>
        <v>180</v>
      </c>
      <c r="L74" s="16"/>
      <c r="M74" s="16">
        <f>SUM($L$3:L74)</f>
        <v>112.5</v>
      </c>
      <c r="N74" s="16">
        <f t="shared" si="3"/>
        <v>303.5</v>
      </c>
    </row>
    <row r="75" spans="2:14" x14ac:dyDescent="0.25">
      <c r="B75" s="34"/>
      <c r="C75" s="8">
        <v>31</v>
      </c>
      <c r="D75" s="1" t="s">
        <v>2</v>
      </c>
      <c r="E75" s="23"/>
      <c r="F75" s="1">
        <v>69</v>
      </c>
      <c r="G75" s="23"/>
      <c r="H75" s="1"/>
      <c r="I75" s="16">
        <v>6</v>
      </c>
      <c r="J75" s="16">
        <f>SUM($I$3:I75)</f>
        <v>242</v>
      </c>
      <c r="K75" s="16">
        <f t="shared" si="2"/>
        <v>174</v>
      </c>
      <c r="L75" s="16"/>
      <c r="M75" s="16">
        <f>SUM($L$3:L75)</f>
        <v>112.5</v>
      </c>
      <c r="N75" s="16">
        <f t="shared" si="3"/>
        <v>303.5</v>
      </c>
    </row>
    <row r="76" spans="2:14" x14ac:dyDescent="0.25">
      <c r="B76" s="32" t="s">
        <v>7</v>
      </c>
      <c r="C76" s="8">
        <v>1</v>
      </c>
      <c r="D76" s="1" t="s">
        <v>17</v>
      </c>
      <c r="E76" s="23"/>
      <c r="F76" s="1">
        <v>70</v>
      </c>
      <c r="G76" s="23"/>
      <c r="H76" s="1"/>
      <c r="I76" s="16">
        <v>0</v>
      </c>
      <c r="J76" s="16">
        <f>SUM($I$3:I76)</f>
        <v>242</v>
      </c>
      <c r="K76" s="16">
        <f t="shared" si="2"/>
        <v>174</v>
      </c>
      <c r="L76" s="16"/>
      <c r="M76" s="16">
        <f>SUM($L$3:L76)</f>
        <v>112.5</v>
      </c>
      <c r="N76" s="16">
        <f t="shared" si="3"/>
        <v>303.5</v>
      </c>
    </row>
    <row r="77" spans="2:14" x14ac:dyDescent="0.25">
      <c r="B77" s="33"/>
      <c r="C77" s="8">
        <v>2</v>
      </c>
      <c r="D77" s="1" t="s">
        <v>3</v>
      </c>
      <c r="E77" s="23"/>
      <c r="F77" s="1">
        <v>71</v>
      </c>
      <c r="G77" s="23"/>
      <c r="H77" s="1"/>
      <c r="I77" s="16">
        <v>6</v>
      </c>
      <c r="J77" s="16">
        <f>SUM($I$3:I77)</f>
        <v>248</v>
      </c>
      <c r="K77" s="16">
        <f t="shared" si="2"/>
        <v>168</v>
      </c>
      <c r="L77" s="16"/>
      <c r="M77" s="16">
        <f>SUM($L$3:L77)</f>
        <v>112.5</v>
      </c>
      <c r="N77" s="16">
        <f t="shared" si="3"/>
        <v>303.5</v>
      </c>
    </row>
    <row r="78" spans="2:14" x14ac:dyDescent="0.25">
      <c r="B78" s="33"/>
      <c r="C78" s="8">
        <v>3</v>
      </c>
      <c r="D78" s="1" t="s">
        <v>4</v>
      </c>
      <c r="E78" s="23"/>
      <c r="F78" s="1">
        <v>72</v>
      </c>
      <c r="G78" s="24"/>
      <c r="H78" s="1"/>
      <c r="I78" s="16">
        <v>2</v>
      </c>
      <c r="J78" s="16">
        <f>SUM($I$3:I78)</f>
        <v>250</v>
      </c>
      <c r="K78" s="16">
        <f t="shared" si="2"/>
        <v>166</v>
      </c>
      <c r="L78" s="16"/>
      <c r="M78" s="16">
        <f>SUM($L$3:L78)</f>
        <v>112.5</v>
      </c>
      <c r="N78" s="16">
        <f t="shared" si="3"/>
        <v>303.5</v>
      </c>
    </row>
    <row r="79" spans="2:14" x14ac:dyDescent="0.25">
      <c r="B79" s="33"/>
      <c r="C79" s="8">
        <v>4</v>
      </c>
      <c r="D79" s="1" t="s">
        <v>5</v>
      </c>
      <c r="E79" s="24"/>
      <c r="F79" s="1">
        <v>73</v>
      </c>
      <c r="G79" s="12"/>
      <c r="H79" s="1"/>
      <c r="I79" s="16">
        <v>0</v>
      </c>
      <c r="J79" s="16">
        <f>SUM($I$3:I79)</f>
        <v>250</v>
      </c>
      <c r="K79" s="16">
        <f t="shared" si="2"/>
        <v>166</v>
      </c>
      <c r="L79" s="16"/>
      <c r="M79" s="16">
        <f>SUM($L$3:L79)</f>
        <v>112.5</v>
      </c>
      <c r="N79" s="16">
        <f t="shared" si="3"/>
        <v>303.5</v>
      </c>
    </row>
    <row r="80" spans="2:14" x14ac:dyDescent="0.25">
      <c r="B80" s="33"/>
      <c r="C80" s="8">
        <v>5</v>
      </c>
      <c r="D80" s="1" t="s">
        <v>0</v>
      </c>
      <c r="E80" s="22">
        <v>12</v>
      </c>
      <c r="F80" s="1">
        <v>74</v>
      </c>
      <c r="G80" s="22" t="s">
        <v>14</v>
      </c>
      <c r="H80" s="1"/>
      <c r="I80" s="16">
        <v>6</v>
      </c>
      <c r="J80" s="16">
        <f>SUM($I$3:I80)</f>
        <v>256</v>
      </c>
      <c r="K80" s="16">
        <f t="shared" si="2"/>
        <v>160</v>
      </c>
      <c r="L80" s="16"/>
      <c r="M80" s="16">
        <f>SUM($L$3:L80)</f>
        <v>112.5</v>
      </c>
      <c r="N80" s="16">
        <f t="shared" si="3"/>
        <v>303.5</v>
      </c>
    </row>
    <row r="81" spans="2:14" x14ac:dyDescent="0.25">
      <c r="B81" s="33"/>
      <c r="C81" s="8">
        <v>6</v>
      </c>
      <c r="D81" s="1" t="s">
        <v>1</v>
      </c>
      <c r="E81" s="23"/>
      <c r="F81" s="1">
        <v>75</v>
      </c>
      <c r="G81" s="23"/>
      <c r="H81" s="1"/>
      <c r="I81" s="16">
        <v>4</v>
      </c>
      <c r="J81" s="16">
        <f>SUM($I$3:I81)</f>
        <v>260</v>
      </c>
      <c r="K81" s="16">
        <f t="shared" si="2"/>
        <v>156</v>
      </c>
      <c r="L81" s="16"/>
      <c r="M81" s="16">
        <f>SUM($L$3:L81)</f>
        <v>112.5</v>
      </c>
      <c r="N81" s="16">
        <f t="shared" si="3"/>
        <v>303.5</v>
      </c>
    </row>
    <row r="82" spans="2:14" x14ac:dyDescent="0.25">
      <c r="B82" s="33"/>
      <c r="C82" s="8">
        <v>7</v>
      </c>
      <c r="D82" s="1" t="s">
        <v>2</v>
      </c>
      <c r="E82" s="23"/>
      <c r="F82" s="1">
        <v>76</v>
      </c>
      <c r="G82" s="23"/>
      <c r="H82" s="1"/>
      <c r="I82" s="16">
        <v>6</v>
      </c>
      <c r="J82" s="16">
        <f>SUM($I$3:I82)</f>
        <v>266</v>
      </c>
      <c r="K82" s="16">
        <f t="shared" si="2"/>
        <v>150</v>
      </c>
      <c r="L82" s="16"/>
      <c r="M82" s="16">
        <f>SUM($L$3:L82)</f>
        <v>112.5</v>
      </c>
      <c r="N82" s="16">
        <f t="shared" si="3"/>
        <v>303.5</v>
      </c>
    </row>
    <row r="83" spans="2:14" x14ac:dyDescent="0.25">
      <c r="B83" s="33"/>
      <c r="C83" s="8">
        <v>8</v>
      </c>
      <c r="D83" s="1" t="s">
        <v>17</v>
      </c>
      <c r="E83" s="23"/>
      <c r="F83" s="1">
        <v>77</v>
      </c>
      <c r="G83" s="23"/>
      <c r="H83" s="1"/>
      <c r="I83" s="16">
        <v>0</v>
      </c>
      <c r="J83" s="16">
        <f>SUM($I$3:I83)</f>
        <v>266</v>
      </c>
      <c r="K83" s="16">
        <f t="shared" si="2"/>
        <v>150</v>
      </c>
      <c r="L83" s="16"/>
      <c r="M83" s="16">
        <f>SUM($L$3:L83)</f>
        <v>112.5</v>
      </c>
      <c r="N83" s="16">
        <f t="shared" si="3"/>
        <v>303.5</v>
      </c>
    </row>
    <row r="84" spans="2:14" x14ac:dyDescent="0.25">
      <c r="B84" s="33"/>
      <c r="C84" s="8">
        <v>9</v>
      </c>
      <c r="D84" s="1" t="s">
        <v>3</v>
      </c>
      <c r="E84" s="23"/>
      <c r="F84" s="1">
        <v>78</v>
      </c>
      <c r="G84" s="23"/>
      <c r="H84" s="1"/>
      <c r="I84" s="16">
        <v>6</v>
      </c>
      <c r="J84" s="16">
        <f>SUM($I$3:I84)</f>
        <v>272</v>
      </c>
      <c r="K84" s="16">
        <f t="shared" si="2"/>
        <v>144</v>
      </c>
      <c r="L84" s="16"/>
      <c r="M84" s="16">
        <f>SUM($L$3:L84)</f>
        <v>112.5</v>
      </c>
      <c r="N84" s="16">
        <f t="shared" si="3"/>
        <v>303.5</v>
      </c>
    </row>
    <row r="85" spans="2:14" x14ac:dyDescent="0.25">
      <c r="B85" s="33"/>
      <c r="C85" s="8">
        <v>10</v>
      </c>
      <c r="D85" s="1" t="s">
        <v>4</v>
      </c>
      <c r="E85" s="23"/>
      <c r="F85" s="1">
        <v>79</v>
      </c>
      <c r="G85" s="24"/>
      <c r="H85" s="1"/>
      <c r="I85" s="16">
        <v>2</v>
      </c>
      <c r="J85" s="16">
        <f>SUM($I$3:I85)</f>
        <v>274</v>
      </c>
      <c r="K85" s="16">
        <f t="shared" si="2"/>
        <v>142</v>
      </c>
      <c r="L85" s="16"/>
      <c r="M85" s="16">
        <f>SUM($L$3:L85)</f>
        <v>112.5</v>
      </c>
      <c r="N85" s="16">
        <f t="shared" si="3"/>
        <v>303.5</v>
      </c>
    </row>
    <row r="86" spans="2:14" x14ac:dyDescent="0.25">
      <c r="B86" s="33"/>
      <c r="C86" s="8">
        <v>11</v>
      </c>
      <c r="D86" s="1" t="s">
        <v>5</v>
      </c>
      <c r="E86" s="24"/>
      <c r="F86" s="1">
        <v>80</v>
      </c>
      <c r="G86" s="12"/>
      <c r="H86" s="1"/>
      <c r="I86" s="16">
        <v>0</v>
      </c>
      <c r="J86" s="16">
        <f>SUM($I$3:I86)</f>
        <v>274</v>
      </c>
      <c r="K86" s="16">
        <f t="shared" si="2"/>
        <v>142</v>
      </c>
      <c r="L86" s="16"/>
      <c r="M86" s="16">
        <f>SUM($L$3:L86)</f>
        <v>112.5</v>
      </c>
      <c r="N86" s="16">
        <f t="shared" si="3"/>
        <v>303.5</v>
      </c>
    </row>
    <row r="87" spans="2:14" x14ac:dyDescent="0.25">
      <c r="B87" s="33"/>
      <c r="C87" s="8">
        <v>12</v>
      </c>
      <c r="D87" s="1" t="s">
        <v>0</v>
      </c>
      <c r="E87" s="22">
        <v>13</v>
      </c>
      <c r="F87" s="1">
        <v>81</v>
      </c>
      <c r="G87" s="29" t="s">
        <v>15</v>
      </c>
      <c r="H87" s="1"/>
      <c r="I87" s="16">
        <v>6</v>
      </c>
      <c r="J87" s="16">
        <f>SUM($I$3:I87)</f>
        <v>280</v>
      </c>
      <c r="K87" s="16">
        <f t="shared" si="2"/>
        <v>136</v>
      </c>
      <c r="L87" s="16"/>
      <c r="M87" s="16">
        <f>SUM($L$3:L87)</f>
        <v>112.5</v>
      </c>
      <c r="N87" s="16">
        <f t="shared" si="3"/>
        <v>303.5</v>
      </c>
    </row>
    <row r="88" spans="2:14" x14ac:dyDescent="0.25">
      <c r="B88" s="33"/>
      <c r="C88" s="8">
        <v>13</v>
      </c>
      <c r="D88" s="1" t="s">
        <v>1</v>
      </c>
      <c r="E88" s="23"/>
      <c r="F88" s="1">
        <v>82</v>
      </c>
      <c r="G88" s="30"/>
      <c r="H88" s="1"/>
      <c r="I88" s="16">
        <v>4</v>
      </c>
      <c r="J88" s="16">
        <f>SUM($I$3:I88)</f>
        <v>284</v>
      </c>
      <c r="K88" s="16">
        <f t="shared" si="2"/>
        <v>132</v>
      </c>
      <c r="L88" s="16"/>
      <c r="M88" s="16">
        <f>SUM($L$3:L88)</f>
        <v>112.5</v>
      </c>
      <c r="N88" s="16">
        <f t="shared" si="3"/>
        <v>303.5</v>
      </c>
    </row>
    <row r="89" spans="2:14" x14ac:dyDescent="0.25">
      <c r="B89" s="33"/>
      <c r="C89" s="8">
        <v>14</v>
      </c>
      <c r="D89" s="1" t="s">
        <v>2</v>
      </c>
      <c r="E89" s="23"/>
      <c r="F89" s="1">
        <v>83</v>
      </c>
      <c r="G89" s="30"/>
      <c r="H89" s="1"/>
      <c r="I89" s="16">
        <v>6</v>
      </c>
      <c r="J89" s="16">
        <f>SUM($I$3:I89)</f>
        <v>290</v>
      </c>
      <c r="K89" s="16">
        <f t="shared" si="2"/>
        <v>126</v>
      </c>
      <c r="L89" s="16"/>
      <c r="M89" s="16">
        <f>SUM($L$3:L89)</f>
        <v>112.5</v>
      </c>
      <c r="N89" s="16">
        <f t="shared" si="3"/>
        <v>303.5</v>
      </c>
    </row>
    <row r="90" spans="2:14" x14ac:dyDescent="0.25">
      <c r="B90" s="33"/>
      <c r="C90" s="8">
        <v>15</v>
      </c>
      <c r="D90" s="1" t="s">
        <v>17</v>
      </c>
      <c r="E90" s="23"/>
      <c r="F90" s="1">
        <v>84</v>
      </c>
      <c r="G90" s="30"/>
      <c r="H90" s="1"/>
      <c r="I90" s="16">
        <v>0</v>
      </c>
      <c r="J90" s="16">
        <f>SUM($I$3:I90)</f>
        <v>290</v>
      </c>
      <c r="K90" s="16">
        <f t="shared" si="2"/>
        <v>126</v>
      </c>
      <c r="L90" s="16"/>
      <c r="M90" s="16">
        <f>SUM($L$3:L90)</f>
        <v>112.5</v>
      </c>
      <c r="N90" s="16">
        <f t="shared" si="3"/>
        <v>303.5</v>
      </c>
    </row>
    <row r="91" spans="2:14" x14ac:dyDescent="0.25">
      <c r="B91" s="33"/>
      <c r="C91" s="8">
        <v>16</v>
      </c>
      <c r="D91" s="1" t="s">
        <v>3</v>
      </c>
      <c r="E91" s="23"/>
      <c r="F91" s="1">
        <v>85</v>
      </c>
      <c r="G91" s="30"/>
      <c r="H91" s="1"/>
      <c r="I91" s="16">
        <v>6</v>
      </c>
      <c r="J91" s="16">
        <f>SUM($I$3:I91)</f>
        <v>296</v>
      </c>
      <c r="K91" s="16">
        <f t="shared" si="2"/>
        <v>120</v>
      </c>
      <c r="L91" s="16"/>
      <c r="M91" s="16">
        <f>SUM($L$3:L91)</f>
        <v>112.5</v>
      </c>
      <c r="N91" s="16">
        <f t="shared" si="3"/>
        <v>303.5</v>
      </c>
    </row>
    <row r="92" spans="2:14" x14ac:dyDescent="0.25">
      <c r="B92" s="33"/>
      <c r="C92" s="8">
        <v>17</v>
      </c>
      <c r="D92" s="1" t="s">
        <v>4</v>
      </c>
      <c r="E92" s="23"/>
      <c r="F92" s="1">
        <v>86</v>
      </c>
      <c r="G92" s="31"/>
      <c r="H92" s="1"/>
      <c r="I92" s="16">
        <v>2</v>
      </c>
      <c r="J92" s="16">
        <f>SUM($I$3:I92)</f>
        <v>298</v>
      </c>
      <c r="K92" s="16">
        <f t="shared" si="2"/>
        <v>118</v>
      </c>
      <c r="L92" s="16"/>
      <c r="M92" s="16">
        <f>SUM($L$3:L92)</f>
        <v>112.5</v>
      </c>
      <c r="N92" s="16">
        <f t="shared" si="3"/>
        <v>303.5</v>
      </c>
    </row>
    <row r="93" spans="2:14" x14ac:dyDescent="0.25">
      <c r="B93" s="33"/>
      <c r="C93" s="8">
        <v>18</v>
      </c>
      <c r="D93" s="1" t="s">
        <v>5</v>
      </c>
      <c r="E93" s="24"/>
      <c r="F93" s="1">
        <v>87</v>
      </c>
      <c r="G93" s="12"/>
      <c r="H93" s="1"/>
      <c r="I93" s="16">
        <v>0</v>
      </c>
      <c r="J93" s="16">
        <f>SUM($I$3:I93)</f>
        <v>298</v>
      </c>
      <c r="K93" s="16">
        <f t="shared" si="2"/>
        <v>118</v>
      </c>
      <c r="L93" s="16"/>
      <c r="M93" s="16">
        <f>SUM($L$3:L93)</f>
        <v>112.5</v>
      </c>
      <c r="N93" s="16">
        <f t="shared" si="3"/>
        <v>303.5</v>
      </c>
    </row>
    <row r="94" spans="2:14" x14ac:dyDescent="0.25">
      <c r="B94" s="33"/>
      <c r="C94" s="8">
        <v>19</v>
      </c>
      <c r="D94" s="1" t="s">
        <v>0</v>
      </c>
      <c r="E94" s="22">
        <v>14</v>
      </c>
      <c r="F94" s="1">
        <v>88</v>
      </c>
      <c r="G94" s="29" t="s">
        <v>15</v>
      </c>
      <c r="H94" s="1"/>
      <c r="I94" s="16">
        <v>6</v>
      </c>
      <c r="J94" s="16">
        <f>SUM($I$3:I94)</f>
        <v>304</v>
      </c>
      <c r="K94" s="16">
        <f t="shared" si="2"/>
        <v>112</v>
      </c>
      <c r="L94" s="16"/>
      <c r="M94" s="16">
        <f>SUM($L$3:L94)</f>
        <v>112.5</v>
      </c>
      <c r="N94" s="16">
        <f t="shared" si="3"/>
        <v>303.5</v>
      </c>
    </row>
    <row r="95" spans="2:14" x14ac:dyDescent="0.25">
      <c r="B95" s="33"/>
      <c r="C95" s="8">
        <v>20</v>
      </c>
      <c r="D95" s="1" t="s">
        <v>1</v>
      </c>
      <c r="E95" s="23"/>
      <c r="F95" s="1">
        <v>89</v>
      </c>
      <c r="G95" s="30"/>
      <c r="H95" s="1"/>
      <c r="I95" s="16">
        <v>4</v>
      </c>
      <c r="J95" s="16">
        <f>SUM($I$3:I95)</f>
        <v>308</v>
      </c>
      <c r="K95" s="16">
        <f t="shared" si="2"/>
        <v>108</v>
      </c>
      <c r="L95" s="16"/>
      <c r="M95" s="16">
        <f>SUM($L$3:L95)</f>
        <v>112.5</v>
      </c>
      <c r="N95" s="16">
        <f t="shared" si="3"/>
        <v>303.5</v>
      </c>
    </row>
    <row r="96" spans="2:14" x14ac:dyDescent="0.25">
      <c r="B96" s="33"/>
      <c r="C96" s="8">
        <v>21</v>
      </c>
      <c r="D96" s="1" t="s">
        <v>2</v>
      </c>
      <c r="E96" s="23"/>
      <c r="F96" s="1">
        <v>90</v>
      </c>
      <c r="G96" s="30"/>
      <c r="H96" s="1"/>
      <c r="I96" s="16">
        <v>6</v>
      </c>
      <c r="J96" s="16">
        <f>SUM($I$3:I96)</f>
        <v>314</v>
      </c>
      <c r="K96" s="16">
        <f t="shared" si="2"/>
        <v>102</v>
      </c>
      <c r="L96" s="16"/>
      <c r="M96" s="16">
        <f>SUM($L$3:L96)</f>
        <v>112.5</v>
      </c>
      <c r="N96" s="16">
        <f t="shared" si="3"/>
        <v>303.5</v>
      </c>
    </row>
    <row r="97" spans="2:14" x14ac:dyDescent="0.25">
      <c r="B97" s="33"/>
      <c r="C97" s="8">
        <v>22</v>
      </c>
      <c r="D97" s="1" t="s">
        <v>17</v>
      </c>
      <c r="E97" s="23"/>
      <c r="F97" s="1">
        <v>91</v>
      </c>
      <c r="G97" s="30"/>
      <c r="H97" s="1"/>
      <c r="I97" s="16">
        <v>0</v>
      </c>
      <c r="J97" s="16">
        <f>SUM($I$3:I97)</f>
        <v>314</v>
      </c>
      <c r="K97" s="16">
        <f t="shared" si="2"/>
        <v>102</v>
      </c>
      <c r="L97" s="16"/>
      <c r="M97" s="16">
        <f>SUM($L$3:L97)</f>
        <v>112.5</v>
      </c>
      <c r="N97" s="16">
        <f t="shared" si="3"/>
        <v>303.5</v>
      </c>
    </row>
    <row r="98" spans="2:14" x14ac:dyDescent="0.25">
      <c r="B98" s="33"/>
      <c r="C98" s="8">
        <v>23</v>
      </c>
      <c r="D98" s="1" t="s">
        <v>3</v>
      </c>
      <c r="E98" s="23"/>
      <c r="F98" s="1">
        <v>92</v>
      </c>
      <c r="G98" s="30"/>
      <c r="H98" s="1"/>
      <c r="I98" s="16">
        <v>6</v>
      </c>
      <c r="J98" s="16">
        <f>SUM($I$3:I98)</f>
        <v>320</v>
      </c>
      <c r="K98" s="16">
        <f t="shared" si="2"/>
        <v>96</v>
      </c>
      <c r="L98" s="16"/>
      <c r="M98" s="16">
        <f>SUM($L$3:L98)</f>
        <v>112.5</v>
      </c>
      <c r="N98" s="16">
        <f t="shared" si="3"/>
        <v>303.5</v>
      </c>
    </row>
    <row r="99" spans="2:14" x14ac:dyDescent="0.25">
      <c r="B99" s="33"/>
      <c r="C99" s="8">
        <v>24</v>
      </c>
      <c r="D99" s="1" t="s">
        <v>4</v>
      </c>
      <c r="E99" s="23"/>
      <c r="F99" s="1">
        <v>93</v>
      </c>
      <c r="G99" s="31"/>
      <c r="H99" s="1"/>
      <c r="I99" s="16">
        <v>2</v>
      </c>
      <c r="J99" s="16">
        <f>SUM($I$3:I99)</f>
        <v>322</v>
      </c>
      <c r="K99" s="16">
        <f t="shared" si="2"/>
        <v>94</v>
      </c>
      <c r="L99" s="16"/>
      <c r="M99" s="16">
        <f>SUM($L$3:L99)</f>
        <v>112.5</v>
      </c>
      <c r="N99" s="16">
        <f t="shared" si="3"/>
        <v>303.5</v>
      </c>
    </row>
    <row r="100" spans="2:14" x14ac:dyDescent="0.25">
      <c r="B100" s="33"/>
      <c r="C100" s="8">
        <v>25</v>
      </c>
      <c r="D100" s="1" t="s">
        <v>5</v>
      </c>
      <c r="E100" s="24"/>
      <c r="F100" s="1">
        <v>94</v>
      </c>
      <c r="G100" s="12"/>
      <c r="H100" s="1"/>
      <c r="I100" s="16">
        <v>0</v>
      </c>
      <c r="J100" s="16">
        <f>SUM($I$3:I100)</f>
        <v>322</v>
      </c>
      <c r="K100" s="16">
        <f t="shared" si="2"/>
        <v>94</v>
      </c>
      <c r="L100" s="16"/>
      <c r="M100" s="16">
        <f>SUM($L$3:L100)</f>
        <v>112.5</v>
      </c>
      <c r="N100" s="16">
        <f t="shared" si="3"/>
        <v>303.5</v>
      </c>
    </row>
    <row r="101" spans="2:14" x14ac:dyDescent="0.25">
      <c r="B101" s="33"/>
      <c r="C101" s="8">
        <v>26</v>
      </c>
      <c r="D101" s="1" t="s">
        <v>0</v>
      </c>
      <c r="E101" s="22">
        <v>15</v>
      </c>
      <c r="F101" s="1">
        <v>95</v>
      </c>
      <c r="G101" s="22" t="s">
        <v>23</v>
      </c>
      <c r="H101" s="1"/>
      <c r="I101" s="16">
        <v>6</v>
      </c>
      <c r="J101" s="16">
        <f>SUM($I$3:I101)</f>
        <v>328</v>
      </c>
      <c r="K101" s="16">
        <f t="shared" si="2"/>
        <v>88</v>
      </c>
      <c r="L101" s="16"/>
      <c r="M101" s="16">
        <f>SUM($L$3:L101)</f>
        <v>112.5</v>
      </c>
      <c r="N101" s="16">
        <f t="shared" si="3"/>
        <v>303.5</v>
      </c>
    </row>
    <row r="102" spans="2:14" x14ac:dyDescent="0.25">
      <c r="B102" s="33"/>
      <c r="C102" s="8">
        <v>27</v>
      </c>
      <c r="D102" s="1" t="s">
        <v>1</v>
      </c>
      <c r="E102" s="23"/>
      <c r="F102" s="1">
        <v>96</v>
      </c>
      <c r="G102" s="23"/>
      <c r="H102" s="1"/>
      <c r="I102" s="16">
        <v>4</v>
      </c>
      <c r="J102" s="16">
        <f>SUM($I$3:I102)</f>
        <v>332</v>
      </c>
      <c r="K102" s="16">
        <f t="shared" si="2"/>
        <v>84</v>
      </c>
      <c r="L102" s="16"/>
      <c r="M102" s="16">
        <f>SUM($L$3:L102)</f>
        <v>112.5</v>
      </c>
      <c r="N102" s="16">
        <f t="shared" si="3"/>
        <v>303.5</v>
      </c>
    </row>
    <row r="103" spans="2:14" x14ac:dyDescent="0.25">
      <c r="B103" s="33"/>
      <c r="C103" s="8">
        <v>28</v>
      </c>
      <c r="D103" s="1" t="s">
        <v>2</v>
      </c>
      <c r="E103" s="23"/>
      <c r="F103" s="1">
        <v>97</v>
      </c>
      <c r="G103" s="23"/>
      <c r="H103" s="1"/>
      <c r="I103" s="16">
        <v>6</v>
      </c>
      <c r="J103" s="16">
        <f>SUM($I$3:I103)</f>
        <v>338</v>
      </c>
      <c r="K103" s="16">
        <f t="shared" si="2"/>
        <v>78</v>
      </c>
      <c r="L103" s="16"/>
      <c r="M103" s="16">
        <f>SUM($L$3:L103)</f>
        <v>112.5</v>
      </c>
      <c r="N103" s="16">
        <f t="shared" si="3"/>
        <v>303.5</v>
      </c>
    </row>
    <row r="104" spans="2:14" x14ac:dyDescent="0.25">
      <c r="B104" s="33"/>
      <c r="C104" s="8">
        <v>29</v>
      </c>
      <c r="D104" s="1" t="s">
        <v>17</v>
      </c>
      <c r="E104" s="23"/>
      <c r="F104" s="1">
        <v>98</v>
      </c>
      <c r="G104" s="23"/>
      <c r="H104" s="1"/>
      <c r="I104" s="16">
        <v>0</v>
      </c>
      <c r="J104" s="16">
        <f>SUM($I$3:I104)</f>
        <v>338</v>
      </c>
      <c r="K104" s="16">
        <f t="shared" si="2"/>
        <v>78</v>
      </c>
      <c r="L104" s="16"/>
      <c r="M104" s="16">
        <f>SUM($L$3:L104)</f>
        <v>112.5</v>
      </c>
      <c r="N104" s="16">
        <f t="shared" si="3"/>
        <v>303.5</v>
      </c>
    </row>
    <row r="105" spans="2:14" x14ac:dyDescent="0.25">
      <c r="B105" s="34"/>
      <c r="C105" s="8">
        <v>30</v>
      </c>
      <c r="D105" s="1" t="s">
        <v>3</v>
      </c>
      <c r="E105" s="23"/>
      <c r="F105" s="1">
        <v>99</v>
      </c>
      <c r="G105" s="23"/>
      <c r="H105" s="1"/>
      <c r="I105" s="16">
        <v>6</v>
      </c>
      <c r="J105" s="16">
        <f>SUM($I$3:I105)</f>
        <v>344</v>
      </c>
      <c r="K105" s="16">
        <f t="shared" si="2"/>
        <v>72</v>
      </c>
      <c r="L105" s="16"/>
      <c r="M105" s="16">
        <f>SUM($L$3:L105)</f>
        <v>112.5</v>
      </c>
      <c r="N105" s="16">
        <f t="shared" si="3"/>
        <v>303.5</v>
      </c>
    </row>
    <row r="106" spans="2:14" ht="15" customHeight="1" x14ac:dyDescent="0.25">
      <c r="B106" s="28" t="s">
        <v>6</v>
      </c>
      <c r="C106" s="8">
        <v>1</v>
      </c>
      <c r="D106" s="1" t="s">
        <v>4</v>
      </c>
      <c r="E106" s="23"/>
      <c r="F106" s="1">
        <v>100</v>
      </c>
      <c r="G106" s="24"/>
      <c r="H106" s="1"/>
      <c r="I106" s="16">
        <v>4</v>
      </c>
      <c r="J106" s="16">
        <f>SUM($I$3:I106)</f>
        <v>348</v>
      </c>
      <c r="K106" s="16">
        <f t="shared" si="2"/>
        <v>68</v>
      </c>
      <c r="L106" s="16"/>
      <c r="M106" s="16">
        <f>SUM($L$3:L106)</f>
        <v>112.5</v>
      </c>
      <c r="N106" s="16">
        <f t="shared" si="3"/>
        <v>303.5</v>
      </c>
    </row>
    <row r="107" spans="2:14" x14ac:dyDescent="0.25">
      <c r="B107" s="28"/>
      <c r="C107" s="8">
        <v>2</v>
      </c>
      <c r="D107" s="1" t="s">
        <v>5</v>
      </c>
      <c r="E107" s="24"/>
      <c r="F107" s="1">
        <v>101</v>
      </c>
      <c r="G107" s="12"/>
      <c r="H107" s="1"/>
      <c r="I107" s="16">
        <v>0</v>
      </c>
      <c r="J107" s="16">
        <f>SUM($I$3:I107)</f>
        <v>348</v>
      </c>
      <c r="K107" s="16">
        <f t="shared" si="2"/>
        <v>68</v>
      </c>
      <c r="L107" s="16"/>
      <c r="M107" s="16">
        <f>SUM($L$3:L107)</f>
        <v>112.5</v>
      </c>
      <c r="N107" s="16">
        <f t="shared" si="3"/>
        <v>303.5</v>
      </c>
    </row>
    <row r="108" spans="2:14" x14ac:dyDescent="0.25">
      <c r="B108" s="28"/>
      <c r="C108" s="8">
        <v>3</v>
      </c>
      <c r="D108" s="1" t="s">
        <v>0</v>
      </c>
      <c r="E108" s="22">
        <v>16</v>
      </c>
      <c r="F108" s="1">
        <v>102</v>
      </c>
      <c r="G108" s="27" t="s">
        <v>27</v>
      </c>
      <c r="H108" s="1"/>
      <c r="I108" s="16">
        <v>6</v>
      </c>
      <c r="J108" s="16">
        <f>SUM($I$3:I108)</f>
        <v>354</v>
      </c>
      <c r="K108" s="16">
        <f t="shared" si="2"/>
        <v>62</v>
      </c>
      <c r="L108" s="16"/>
      <c r="M108" s="16">
        <f>SUM($L$3:L108)</f>
        <v>112.5</v>
      </c>
      <c r="N108" s="16">
        <f t="shared" si="3"/>
        <v>303.5</v>
      </c>
    </row>
    <row r="109" spans="2:14" x14ac:dyDescent="0.25">
      <c r="B109" s="28"/>
      <c r="C109" s="8">
        <v>4</v>
      </c>
      <c r="D109" s="1" t="s">
        <v>1</v>
      </c>
      <c r="E109" s="23"/>
      <c r="F109" s="1">
        <v>103</v>
      </c>
      <c r="G109" s="27"/>
      <c r="H109" s="1"/>
      <c r="I109" s="16">
        <v>6</v>
      </c>
      <c r="J109" s="16">
        <f>SUM($I$3:I109)</f>
        <v>360</v>
      </c>
      <c r="K109" s="16">
        <f t="shared" si="2"/>
        <v>56</v>
      </c>
      <c r="L109" s="16"/>
      <c r="M109" s="16">
        <f>SUM($L$3:L109)</f>
        <v>112.5</v>
      </c>
      <c r="N109" s="16">
        <f t="shared" si="3"/>
        <v>303.5</v>
      </c>
    </row>
    <row r="110" spans="2:14" x14ac:dyDescent="0.25">
      <c r="B110" s="28"/>
      <c r="C110" s="8">
        <v>5</v>
      </c>
      <c r="D110" s="1" t="s">
        <v>2</v>
      </c>
      <c r="E110" s="23"/>
      <c r="F110" s="1">
        <v>104</v>
      </c>
      <c r="G110" s="27"/>
      <c r="H110" s="1"/>
      <c r="I110" s="16">
        <v>6</v>
      </c>
      <c r="J110" s="16">
        <f>SUM($I$3:I110)</f>
        <v>366</v>
      </c>
      <c r="K110" s="16">
        <f t="shared" si="2"/>
        <v>50</v>
      </c>
      <c r="L110" s="16"/>
      <c r="M110" s="16">
        <f>SUM($L$3:L110)</f>
        <v>112.5</v>
      </c>
      <c r="N110" s="16">
        <f t="shared" si="3"/>
        <v>303.5</v>
      </c>
    </row>
    <row r="111" spans="2:14" x14ac:dyDescent="0.25">
      <c r="B111" s="28"/>
      <c r="C111" s="8">
        <v>6</v>
      </c>
      <c r="D111" s="1" t="s">
        <v>17</v>
      </c>
      <c r="E111" s="23"/>
      <c r="F111" s="1">
        <v>105</v>
      </c>
      <c r="G111" s="27"/>
      <c r="H111" s="1"/>
      <c r="I111" s="16">
        <v>6</v>
      </c>
      <c r="J111" s="16">
        <f>SUM($I$3:I111)</f>
        <v>372</v>
      </c>
      <c r="K111" s="16">
        <f t="shared" si="2"/>
        <v>44</v>
      </c>
      <c r="L111" s="16"/>
      <c r="M111" s="16">
        <f>SUM($L$3:L111)</f>
        <v>112.5</v>
      </c>
      <c r="N111" s="16">
        <f t="shared" si="3"/>
        <v>303.5</v>
      </c>
    </row>
    <row r="112" spans="2:14" x14ac:dyDescent="0.25">
      <c r="B112" s="28"/>
      <c r="C112" s="8">
        <v>7</v>
      </c>
      <c r="D112" s="1" t="s">
        <v>3</v>
      </c>
      <c r="E112" s="23"/>
      <c r="F112" s="1">
        <v>106</v>
      </c>
      <c r="G112" s="27"/>
      <c r="H112" s="1" t="s">
        <v>18</v>
      </c>
      <c r="I112" s="16">
        <v>6</v>
      </c>
      <c r="J112" s="16">
        <f>SUM($I$3:I112)</f>
        <v>378</v>
      </c>
      <c r="K112" s="16">
        <f t="shared" si="2"/>
        <v>38</v>
      </c>
      <c r="L112" s="16"/>
      <c r="M112" s="16">
        <f>SUM($L$3:L112)</f>
        <v>112.5</v>
      </c>
      <c r="N112" s="16">
        <f t="shared" si="3"/>
        <v>303.5</v>
      </c>
    </row>
    <row r="113" spans="2:14" x14ac:dyDescent="0.25">
      <c r="B113" s="28"/>
      <c r="C113" s="8">
        <v>8</v>
      </c>
      <c r="D113" s="1" t="s">
        <v>4</v>
      </c>
      <c r="E113" s="23"/>
      <c r="F113" s="1">
        <v>107</v>
      </c>
      <c r="G113" s="9" t="s">
        <v>21</v>
      </c>
      <c r="H113" s="1"/>
      <c r="I113" s="16">
        <v>4</v>
      </c>
      <c r="J113" s="16">
        <f>SUM($I$3:I113)</f>
        <v>382</v>
      </c>
      <c r="K113" s="16">
        <f t="shared" si="2"/>
        <v>34</v>
      </c>
      <c r="L113" s="16"/>
      <c r="M113" s="16">
        <f>SUM($L$3:L113)</f>
        <v>112.5</v>
      </c>
      <c r="N113" s="16">
        <f t="shared" si="3"/>
        <v>303.5</v>
      </c>
    </row>
    <row r="114" spans="2:14" x14ac:dyDescent="0.25">
      <c r="B114" s="28"/>
      <c r="C114" s="8">
        <v>9</v>
      </c>
      <c r="D114" s="1" t="s">
        <v>5</v>
      </c>
      <c r="E114" s="24"/>
      <c r="F114" s="1">
        <v>108</v>
      </c>
      <c r="G114" s="12"/>
      <c r="H114" s="1"/>
      <c r="I114" s="16">
        <v>0</v>
      </c>
      <c r="J114" s="16">
        <f>SUM($I$3:I114)</f>
        <v>382</v>
      </c>
      <c r="K114" s="16">
        <f t="shared" si="2"/>
        <v>34</v>
      </c>
      <c r="L114" s="16"/>
      <c r="M114" s="16">
        <f>SUM($L$3:L114)</f>
        <v>112.5</v>
      </c>
      <c r="N114" s="16">
        <f t="shared" si="3"/>
        <v>303.5</v>
      </c>
    </row>
    <row r="115" spans="2:14" x14ac:dyDescent="0.25">
      <c r="B115" s="28"/>
      <c r="C115" s="8">
        <v>10</v>
      </c>
      <c r="D115" s="1" t="s">
        <v>0</v>
      </c>
      <c r="E115" s="22">
        <v>17</v>
      </c>
      <c r="F115" s="1">
        <v>109</v>
      </c>
      <c r="G115" s="22" t="s">
        <v>21</v>
      </c>
      <c r="H115" s="1"/>
      <c r="I115" s="16">
        <v>6</v>
      </c>
      <c r="J115" s="16">
        <f>SUM($I$3:I115)</f>
        <v>388</v>
      </c>
      <c r="K115" s="16">
        <f t="shared" si="2"/>
        <v>28</v>
      </c>
      <c r="L115" s="16"/>
      <c r="M115" s="16">
        <f>SUM($L$3:L115)</f>
        <v>112.5</v>
      </c>
      <c r="N115" s="16">
        <f t="shared" si="3"/>
        <v>303.5</v>
      </c>
    </row>
    <row r="116" spans="2:14" x14ac:dyDescent="0.25">
      <c r="B116" s="28"/>
      <c r="C116" s="8">
        <v>11</v>
      </c>
      <c r="D116" s="1" t="s">
        <v>1</v>
      </c>
      <c r="E116" s="23"/>
      <c r="F116" s="1">
        <v>110</v>
      </c>
      <c r="G116" s="23"/>
      <c r="H116" s="1"/>
      <c r="I116" s="16">
        <v>6</v>
      </c>
      <c r="J116" s="16">
        <f>SUM($I$3:I116)</f>
        <v>394</v>
      </c>
      <c r="K116" s="16">
        <f t="shared" si="2"/>
        <v>22</v>
      </c>
      <c r="L116" s="16"/>
      <c r="M116" s="16">
        <f>SUM($L$3:L116)</f>
        <v>112.5</v>
      </c>
      <c r="N116" s="16">
        <f t="shared" si="3"/>
        <v>303.5</v>
      </c>
    </row>
    <row r="117" spans="2:14" x14ac:dyDescent="0.25">
      <c r="B117" s="28"/>
      <c r="C117" s="8">
        <v>12</v>
      </c>
      <c r="D117" s="1" t="s">
        <v>2</v>
      </c>
      <c r="E117" s="23"/>
      <c r="F117" s="1">
        <v>111</v>
      </c>
      <c r="G117" s="23"/>
      <c r="H117" s="1"/>
      <c r="I117" s="16">
        <v>6</v>
      </c>
      <c r="J117" s="16">
        <f>SUM($I$3:I117)</f>
        <v>400</v>
      </c>
      <c r="K117" s="16">
        <f t="shared" si="2"/>
        <v>16</v>
      </c>
      <c r="L117" s="16"/>
      <c r="M117" s="16">
        <f>SUM($L$3:L117)</f>
        <v>112.5</v>
      </c>
      <c r="N117" s="16">
        <f t="shared" si="3"/>
        <v>303.5</v>
      </c>
    </row>
    <row r="118" spans="2:14" x14ac:dyDescent="0.25">
      <c r="B118" s="28"/>
      <c r="C118" s="8">
        <v>13</v>
      </c>
      <c r="D118" s="1" t="s">
        <v>17</v>
      </c>
      <c r="E118" s="23"/>
      <c r="F118" s="1">
        <v>112</v>
      </c>
      <c r="G118" s="23"/>
      <c r="H118" s="1"/>
      <c r="I118" s="16">
        <v>6</v>
      </c>
      <c r="J118" s="16">
        <f>SUM($I$3:I118)</f>
        <v>406</v>
      </c>
      <c r="K118" s="16">
        <f t="shared" si="2"/>
        <v>10</v>
      </c>
      <c r="L118" s="16"/>
      <c r="M118" s="16">
        <f>SUM($L$3:L118)</f>
        <v>112.5</v>
      </c>
      <c r="N118" s="16">
        <f t="shared" si="3"/>
        <v>303.5</v>
      </c>
    </row>
    <row r="119" spans="2:14" x14ac:dyDescent="0.25">
      <c r="B119" s="28"/>
      <c r="C119" s="8">
        <v>14</v>
      </c>
      <c r="D119" s="1" t="s">
        <v>3</v>
      </c>
      <c r="E119" s="23"/>
      <c r="F119" s="1">
        <v>113</v>
      </c>
      <c r="G119" s="23"/>
      <c r="H119" s="1"/>
      <c r="I119" s="16">
        <v>6</v>
      </c>
      <c r="J119" s="16">
        <f>SUM($I$3:I119)</f>
        <v>412</v>
      </c>
      <c r="K119" s="16">
        <f t="shared" si="2"/>
        <v>4</v>
      </c>
      <c r="L119" s="16"/>
      <c r="M119" s="16">
        <f>SUM($L$3:L119)</f>
        <v>112.5</v>
      </c>
      <c r="N119" s="16">
        <f t="shared" si="3"/>
        <v>303.5</v>
      </c>
    </row>
    <row r="120" spans="2:14" x14ac:dyDescent="0.25">
      <c r="B120" s="28"/>
      <c r="C120" s="8">
        <v>15</v>
      </c>
      <c r="D120" s="1" t="s">
        <v>4</v>
      </c>
      <c r="E120" s="23"/>
      <c r="F120" s="1">
        <v>114</v>
      </c>
      <c r="G120" s="24"/>
      <c r="H120" s="1"/>
      <c r="I120" s="16">
        <v>4</v>
      </c>
      <c r="J120" s="16">
        <f>SUM($I$3:I120)</f>
        <v>416</v>
      </c>
      <c r="K120" s="16">
        <f t="shared" si="2"/>
        <v>0</v>
      </c>
      <c r="L120" s="16"/>
      <c r="M120" s="16">
        <f>SUM($L$3:L120)</f>
        <v>112.5</v>
      </c>
      <c r="N120" s="16">
        <f t="shared" si="3"/>
        <v>303.5</v>
      </c>
    </row>
    <row r="121" spans="2:14" x14ac:dyDescent="0.25">
      <c r="B121" s="28"/>
      <c r="C121" s="8">
        <v>16</v>
      </c>
      <c r="D121" s="1" t="s">
        <v>5</v>
      </c>
      <c r="E121" s="24"/>
      <c r="F121" s="1">
        <v>115</v>
      </c>
      <c r="G121" s="12"/>
      <c r="H121" s="1"/>
      <c r="I121" s="16">
        <v>0</v>
      </c>
      <c r="J121" s="16">
        <f>SUM($I$3:I121)</f>
        <v>416</v>
      </c>
      <c r="K121" s="16">
        <f t="shared" si="2"/>
        <v>0</v>
      </c>
      <c r="L121" s="16"/>
      <c r="M121" s="16">
        <f>SUM($L$3:L121)</f>
        <v>112.5</v>
      </c>
      <c r="N121" s="16">
        <f t="shared" si="3"/>
        <v>303.5</v>
      </c>
    </row>
    <row r="122" spans="2:14" x14ac:dyDescent="0.25">
      <c r="B122" s="28"/>
      <c r="C122" s="8">
        <v>17</v>
      </c>
      <c r="D122" s="1" t="s">
        <v>0</v>
      </c>
      <c r="E122" s="22">
        <v>18</v>
      </c>
      <c r="F122" s="1">
        <v>116</v>
      </c>
      <c r="G122" s="22" t="s">
        <v>21</v>
      </c>
      <c r="H122" s="29" t="s">
        <v>22</v>
      </c>
      <c r="I122" s="16"/>
      <c r="J122" s="16">
        <f>SUM($I$3:I122)</f>
        <v>416</v>
      </c>
      <c r="K122" s="16">
        <f t="shared" si="2"/>
        <v>0</v>
      </c>
      <c r="L122" s="16"/>
      <c r="M122" s="16">
        <f>SUM($L$3:L122)</f>
        <v>112.5</v>
      </c>
      <c r="N122" s="16">
        <f t="shared" si="3"/>
        <v>303.5</v>
      </c>
    </row>
    <row r="123" spans="2:14" x14ac:dyDescent="0.25">
      <c r="B123" s="28"/>
      <c r="C123" s="8">
        <v>18</v>
      </c>
      <c r="D123" s="1" t="s">
        <v>1</v>
      </c>
      <c r="E123" s="23"/>
      <c r="F123" s="1">
        <v>117</v>
      </c>
      <c r="G123" s="23"/>
      <c r="H123" s="30"/>
      <c r="I123" s="16"/>
      <c r="J123" s="16">
        <f>SUM($I$3:I123)</f>
        <v>416</v>
      </c>
      <c r="K123" s="16">
        <f t="shared" si="2"/>
        <v>0</v>
      </c>
      <c r="L123" s="16"/>
      <c r="M123" s="16">
        <f>SUM($L$3:L123)</f>
        <v>112.5</v>
      </c>
      <c r="N123" s="16">
        <f t="shared" si="3"/>
        <v>303.5</v>
      </c>
    </row>
    <row r="124" spans="2:14" x14ac:dyDescent="0.25">
      <c r="B124" s="28"/>
      <c r="C124" s="8">
        <v>19</v>
      </c>
      <c r="D124" s="3" t="s">
        <v>2</v>
      </c>
      <c r="E124" s="23"/>
      <c r="F124" s="1">
        <v>118</v>
      </c>
      <c r="G124" s="23"/>
      <c r="H124" s="30"/>
      <c r="I124" s="16"/>
      <c r="J124" s="16">
        <f>SUM($I$3:I124)</f>
        <v>416</v>
      </c>
      <c r="K124" s="16">
        <f t="shared" si="2"/>
        <v>0</v>
      </c>
      <c r="L124" s="16"/>
      <c r="M124" s="16">
        <f>SUM($L$3:L124)</f>
        <v>112.5</v>
      </c>
      <c r="N124" s="16">
        <f t="shared" si="3"/>
        <v>303.5</v>
      </c>
    </row>
    <row r="125" spans="2:14" x14ac:dyDescent="0.25">
      <c r="B125" s="28"/>
      <c r="C125" s="8">
        <v>20</v>
      </c>
      <c r="D125" s="3" t="s">
        <v>17</v>
      </c>
      <c r="E125" s="23"/>
      <c r="F125" s="1">
        <v>119</v>
      </c>
      <c r="G125" s="23"/>
      <c r="H125" s="30"/>
      <c r="I125" s="16"/>
      <c r="J125" s="16">
        <f>SUM($I$3:I125)</f>
        <v>416</v>
      </c>
      <c r="K125" s="16">
        <f t="shared" si="2"/>
        <v>0</v>
      </c>
      <c r="L125" s="16"/>
      <c r="M125" s="16">
        <f>SUM($L$3:L125)</f>
        <v>112.5</v>
      </c>
      <c r="N125" s="16">
        <f t="shared" si="3"/>
        <v>303.5</v>
      </c>
    </row>
    <row r="126" spans="2:14" x14ac:dyDescent="0.25">
      <c r="B126" s="28"/>
      <c r="C126" s="8">
        <v>21</v>
      </c>
      <c r="D126" s="3" t="s">
        <v>3</v>
      </c>
      <c r="E126" s="24"/>
      <c r="F126" s="1">
        <v>120</v>
      </c>
      <c r="G126" s="24"/>
      <c r="H126" s="31"/>
      <c r="I126" s="16"/>
      <c r="J126" s="16">
        <f>SUM($I$3:I126)</f>
        <v>416</v>
      </c>
      <c r="K126" s="16">
        <f t="shared" si="2"/>
        <v>0</v>
      </c>
      <c r="L126" s="16"/>
      <c r="M126" s="16">
        <f>SUM($L$3:L126)</f>
        <v>112.5</v>
      </c>
      <c r="N126" s="16">
        <f t="shared" si="3"/>
        <v>303.5</v>
      </c>
    </row>
    <row r="128" spans="2:14" x14ac:dyDescent="0.25">
      <c r="I128" s="17">
        <f>SUM(I7:I127)</f>
        <v>416</v>
      </c>
    </row>
  </sheetData>
  <mergeCells count="45">
    <mergeCell ref="B45:B75"/>
    <mergeCell ref="G45:G50"/>
    <mergeCell ref="G52:G57"/>
    <mergeCell ref="G59:G64"/>
    <mergeCell ref="G66:G71"/>
    <mergeCell ref="B3:B16"/>
    <mergeCell ref="G17:G22"/>
    <mergeCell ref="G24:G29"/>
    <mergeCell ref="G7:G8"/>
    <mergeCell ref="G3:G6"/>
    <mergeCell ref="B17:B44"/>
    <mergeCell ref="G31:G36"/>
    <mergeCell ref="B106:B126"/>
    <mergeCell ref="H122:H126"/>
    <mergeCell ref="G122:G126"/>
    <mergeCell ref="G115:G120"/>
    <mergeCell ref="G101:G106"/>
    <mergeCell ref="B76:B105"/>
    <mergeCell ref="G73:G78"/>
    <mergeCell ref="G80:G85"/>
    <mergeCell ref="E87:E93"/>
    <mergeCell ref="E94:E100"/>
    <mergeCell ref="E101:E107"/>
    <mergeCell ref="E108:E114"/>
    <mergeCell ref="E115:E121"/>
    <mergeCell ref="E122:E126"/>
    <mergeCell ref="G87:G92"/>
    <mergeCell ref="G94:G99"/>
    <mergeCell ref="M2:N2"/>
    <mergeCell ref="J2:K2"/>
    <mergeCell ref="E3:E9"/>
    <mergeCell ref="E10:E16"/>
    <mergeCell ref="G108:G112"/>
    <mergeCell ref="G10:G15"/>
    <mergeCell ref="G38:G41"/>
    <mergeCell ref="E17:E23"/>
    <mergeCell ref="E24:E30"/>
    <mergeCell ref="E31:E37"/>
    <mergeCell ref="E38:E44"/>
    <mergeCell ref="E45:E51"/>
    <mergeCell ref="E52:E58"/>
    <mergeCell ref="E59:E65"/>
    <mergeCell ref="E66:E72"/>
    <mergeCell ref="E73:E79"/>
    <mergeCell ref="E80:E86"/>
  </mergeCells>
  <conditionalFormatting sqref="I7:I126">
    <cfRule type="colorScale" priority="2">
      <colorScale>
        <cfvo type="min"/>
        <cfvo type="max"/>
        <color rgb="FFFFEF9C"/>
        <color rgb="FF63BE7B"/>
      </colorScale>
    </cfRule>
  </conditionalFormatting>
  <conditionalFormatting sqref="L3:L1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</dc:creator>
  <cp:lastModifiedBy>Kieron</cp:lastModifiedBy>
  <dcterms:created xsi:type="dcterms:W3CDTF">2020-11-18T15:27:42Z</dcterms:created>
  <dcterms:modified xsi:type="dcterms:W3CDTF">2021-02-22T20:29:03Z</dcterms:modified>
</cp:coreProperties>
</file>