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qd5913_engie_com/Documents/Bureau/"/>
    </mc:Choice>
  </mc:AlternateContent>
  <xr:revisionPtr revIDLastSave="23" documentId="11_1063520152C87C935F44F364D89C3E7F46E93906" xr6:coauthVersionLast="46" xr6:coauthVersionMax="46" xr10:uidLastSave="{27C392E9-4519-430F-A62F-4F2BDB5F3B0A}"/>
  <bookViews>
    <workbookView xWindow="-28920" yWindow="45" windowWidth="29040" windowHeight="15840" activeTab="1" xr2:uid="{00000000-000D-0000-FFFF-FFFF00000000}"/>
  </bookViews>
  <sheets>
    <sheet name="AXI_NM Bouches d'aération (G001" sheetId="1" r:id="rId1"/>
    <sheet name="AXI_NM Gaines (Globale)" sheetId="2" r:id="rId2"/>
    <sheet name="Légen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5" i="2" l="1"/>
  <c r="L95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<sst xmlns="http://schemas.openxmlformats.org/spreadsheetml/2006/main" count="1145" uniqueCount="181">
  <si>
    <t>78519623-a09c-455c-abd5-b9cef9af3c22-0037595c</t>
  </si>
  <si>
    <t>ID</t>
  </si>
  <si>
    <t>FamilyAndType</t>
  </si>
  <si>
    <t>AXI_Code famille</t>
  </si>
  <si>
    <t>AXI_Code repère</t>
  </si>
  <si>
    <t>AXI_Niveau d'installation</t>
  </si>
  <si>
    <t>AXI_Zone d'installation</t>
  </si>
  <si>
    <t>Famille et type</t>
  </si>
  <si>
    <t>AXI_Repère matériel</t>
  </si>
  <si>
    <t>AXI_Débit air</t>
  </si>
  <si>
    <t>AXI_Hauteur Elément</t>
  </si>
  <si>
    <t>AXI_Largeur Elément</t>
  </si>
  <si>
    <t>NEXT-BIM Checklist</t>
  </si>
  <si>
    <t>Text</t>
  </si>
  <si>
    <t>ElementId</t>
  </si>
  <si>
    <t>HVACAirflow</t>
  </si>
  <si>
    <t>Length</t>
  </si>
  <si>
    <t>65842b49-6f0f-4307-8551-9035f223babe-00360885</t>
  </si>
  <si>
    <t>AXI_DIF_4D-Plenum_SOU: 525x525</t>
  </si>
  <si>
    <t>BCH</t>
  </si>
  <si>
    <t>DIF</t>
  </si>
  <si>
    <t>Niveau 1</t>
  </si>
  <si>
    <t>Rangement</t>
  </si>
  <si>
    <t>SOU</t>
  </si>
  <si>
    <t>65842b49-6f0f-4307-8551-9035f223babe-00360a2b</t>
  </si>
  <si>
    <t>65842b49-6f0f-4307-8551-9035f223babe-00360a60</t>
  </si>
  <si>
    <t>AXI_DIF_4D-Plenum_SOU: 375x375</t>
  </si>
  <si>
    <t>65842b49-6f0f-4307-8551-9035f223babe-0036182b</t>
  </si>
  <si>
    <t>65842b49-6f0f-4307-8551-9035f223babe-00361913</t>
  </si>
  <si>
    <t>AXI_DIF_4D-Plenum_REP: 375x375</t>
  </si>
  <si>
    <t>EXT</t>
  </si>
  <si>
    <t>65842b49-6f0f-4307-8551-9035f223babe-0036199c</t>
  </si>
  <si>
    <t>65842b49-6f0f-4307-8551-9035f223babe-003619eb</t>
  </si>
  <si>
    <t>AXI_DIF_4D-Plenum_REP: 525x525</t>
  </si>
  <si>
    <t>65842b49-6f0f-4307-8551-9035f223babe-00361a2c</t>
  </si>
  <si>
    <t>AXI_DIF_4D-Plenum_REP: 600x600</t>
  </si>
  <si>
    <t>65842b49-6f0f-4307-8551-9035f223babe-00361c77</t>
  </si>
  <si>
    <t>Niveau 2</t>
  </si>
  <si>
    <t>65842b49-6f0f-4307-8551-9035f223babe-00361c78</t>
  </si>
  <si>
    <t>65842b49-6f0f-4307-8551-9035f223babe-00361c79</t>
  </si>
  <si>
    <t>AXI_DIF_4D-Plenum_SOU: 450x450</t>
  </si>
  <si>
    <t>65842b49-6f0f-4307-8551-9035f223babe-00361c7a</t>
  </si>
  <si>
    <t>65842b49-6f0f-4307-8551-9035f223babe-00361c7b</t>
  </si>
  <si>
    <t>65842b49-6f0f-4307-8551-9035f223babe-00361c7c</t>
  </si>
  <si>
    <t>65842b49-6f0f-4307-8551-9035f223babe-00361c7d</t>
  </si>
  <si>
    <t>65842b49-6f0f-4307-8551-9035f223babe-00361c7e</t>
  </si>
  <si>
    <t>78519623-a09c-455c-abd5-b9cef9af3c22-00375963</t>
  </si>
  <si>
    <t>Nom du système</t>
  </si>
  <si>
    <t>Taille</t>
  </si>
  <si>
    <t>Hauteur</t>
  </si>
  <si>
    <t>Largeur</t>
  </si>
  <si>
    <t>Longueur</t>
  </si>
  <si>
    <t>Masse G.Rect</t>
  </si>
  <si>
    <t>Ep G.Rect (mm)</t>
  </si>
  <si>
    <t>Densite Materiau</t>
  </si>
  <si>
    <t>HVACDuctSize</t>
  </si>
  <si>
    <t/>
  </si>
  <si>
    <t>MassDensity</t>
  </si>
  <si>
    <t>6abf1bdc-707f-434d-89fb-eb1899823c09-00352bd5</t>
  </si>
  <si>
    <t>Gaine rectangulaire: AXI_ACIER Galva - Bridé</t>
  </si>
  <si>
    <t>GRG</t>
  </si>
  <si>
    <t>Niveau 0</t>
  </si>
  <si>
    <t>REP 1</t>
  </si>
  <si>
    <t>800x600</t>
  </si>
  <si>
    <t>6abf1bdc-707f-434d-89fb-eb1899823c09-00352bd6</t>
  </si>
  <si>
    <t>6abf1bdc-707f-434d-89fb-eb1899823c09-00352bd7</t>
  </si>
  <si>
    <t>6abf1bdc-707f-434d-89fb-eb1899823c09-00352bdb</t>
  </si>
  <si>
    <t>600x800</t>
  </si>
  <si>
    <t>6abf1bdc-707f-434d-89fb-eb1899823c09-00352bdd</t>
  </si>
  <si>
    <t>6abf1bdc-707f-434d-89fb-eb1899823c09-00352be1</t>
  </si>
  <si>
    <t>CTA1-S</t>
  </si>
  <si>
    <t>6abf1bdc-707f-434d-89fb-eb1899823c09-00352be6</t>
  </si>
  <si>
    <t>6abf1bdc-707f-434d-89fb-eb1899823c09-00352be2</t>
  </si>
  <si>
    <t>Niveau 0=&gt;Niveau 2</t>
  </si>
  <si>
    <t>65842b49-6f0f-4307-8551-9035f223babe-00360440</t>
  </si>
  <si>
    <t>Gaine circulaire: AXI_ACIER Galva</t>
  </si>
  <si>
    <t>GCG</t>
  </si>
  <si>
    <t>Ø400</t>
  </si>
  <si>
    <t>65842b49-6f0f-4307-8551-9035f223babe-00360443</t>
  </si>
  <si>
    <t>65842b49-6f0f-4307-8551-9035f223babe-00360448</t>
  </si>
  <si>
    <t>65842b49-6f0f-4307-8551-9035f223babe-0036044b</t>
  </si>
  <si>
    <t>65842b49-6f0f-4307-8551-9035f223babe-00360458</t>
  </si>
  <si>
    <t>65842b49-6f0f-4307-8551-9035f223babe-0036045b</t>
  </si>
  <si>
    <t>65842b49-6f0f-4307-8551-9035f223babe-0036046e</t>
  </si>
  <si>
    <t>65842b49-6f0f-4307-8551-9035f223babe-0036046f</t>
  </si>
  <si>
    <t>65842b49-6f0f-4307-8551-9035f223babe-00360473</t>
  </si>
  <si>
    <t>65842b49-6f0f-4307-8551-9035f223babe-00360475</t>
  </si>
  <si>
    <t>65842b49-6f0f-4307-8551-9035f223babe-00360476</t>
  </si>
  <si>
    <t>65842b49-6f0f-4307-8551-9035f223babe-00360478</t>
  </si>
  <si>
    <t>65842b49-6f0f-4307-8551-9035f223babe-0036047a</t>
  </si>
  <si>
    <t>65842b49-6f0f-4307-8551-9035f223babe-0036047c</t>
  </si>
  <si>
    <t>65842b49-6f0f-4307-8551-9035f223babe-0036049c</t>
  </si>
  <si>
    <t>Circulation N1</t>
  </si>
  <si>
    <t>65842b49-6f0f-4307-8551-9035f223babe-003604a2</t>
  </si>
  <si>
    <t>65842b49-6f0f-4307-8551-9035f223babe-003604bb</t>
  </si>
  <si>
    <t>65842b49-6f0f-4307-8551-9035f223babe-003604bd</t>
  </si>
  <si>
    <t>65842b49-6f0f-4307-8551-9035f223babe-0036179a</t>
  </si>
  <si>
    <t>65842b49-6f0f-4307-8551-9035f223babe-00361805</t>
  </si>
  <si>
    <t>65842b49-6f0f-4307-8551-9035f223babe-00361841</t>
  </si>
  <si>
    <t>65842b49-6f0f-4307-8551-9035f223babe-003618d7</t>
  </si>
  <si>
    <t>65842b49-6f0f-4307-8551-9035f223babe-00361bc4</t>
  </si>
  <si>
    <t>65842b49-6f0f-4307-8551-9035f223babe-00361bd9</t>
  </si>
  <si>
    <t>65842b49-6f0f-4307-8551-9035f223babe-00361bee</t>
  </si>
  <si>
    <t>65842b49-6f0f-4307-8551-9035f223babe-0036250b</t>
  </si>
  <si>
    <t>65842b49-6f0f-4307-8551-9035f223babe-00362524</t>
  </si>
  <si>
    <t>725e3cb8-8c93-4d8a-8538-24bb9890b8a8-003693f2</t>
  </si>
  <si>
    <t>725e3cb8-8c93-4d8a-8538-24bb9890b8a8-00369416</t>
  </si>
  <si>
    <t>725e3cb8-8c93-4d8a-8538-24bb9890b8a8-003697ae</t>
  </si>
  <si>
    <t>725e3cb8-8c93-4d8a-8538-24bb9890b8a8-003697b0</t>
  </si>
  <si>
    <t>725e3cb8-8c93-4d8a-8538-24bb9890b8a8-0036a68b</t>
  </si>
  <si>
    <t>725e3cb8-8c93-4d8a-8538-24bb9890b8a8-0036a698</t>
  </si>
  <si>
    <t>725e3cb8-8c93-4d8a-8538-24bb9890b8a8-0036a867</t>
  </si>
  <si>
    <t>725e3cb8-8c93-4d8a-8538-24bb9890b8a8-0036a88e</t>
  </si>
  <si>
    <t>725e3cb8-8c93-4d8a-8538-24bb9890b8a8-0036a89d</t>
  </si>
  <si>
    <t>725e3cb8-8c93-4d8a-8538-24bb9890b8a8-0036ac0d</t>
  </si>
  <si>
    <t>478600d0-0282-4343-b893-741355020cc6-0036b05d</t>
  </si>
  <si>
    <t>478600d0-0282-4343-b893-741355020cc6-0036b0e1</t>
  </si>
  <si>
    <t>478600d0-0282-4343-b893-741355020cc6-0036b159</t>
  </si>
  <si>
    <t>6abf1bdc-707f-434d-89fb-eb1899823c09-00352ba6</t>
  </si>
  <si>
    <t>6abf1bdc-707f-434d-89fb-eb1899823c09-00352ba9</t>
  </si>
  <si>
    <t>6abf1bdc-707f-434d-89fb-eb1899823c09-00352bba</t>
  </si>
  <si>
    <t>6abf1bdc-707f-434d-89fb-eb1899823c09-00352bd2</t>
  </si>
  <si>
    <t>Local technique N2</t>
  </si>
  <si>
    <t>6abf1bdc-707f-434d-89fb-eb1899823c09-00352bd3</t>
  </si>
  <si>
    <t>6abf1bdc-707f-434d-89fb-eb1899823c09-00352bde</t>
  </si>
  <si>
    <t>6abf1bdc-707f-434d-89fb-eb1899823c09-00352be3</t>
  </si>
  <si>
    <t>6abf1bdc-707f-434d-89fb-eb1899823c09-00352be7</t>
  </si>
  <si>
    <t>6abf1bdc-707f-434d-89fb-eb1899823c09-00352be9</t>
  </si>
  <si>
    <t>6abf1bdc-707f-434d-89fb-eb1899823c09-00352bea</t>
  </si>
  <si>
    <t>6abf1bdc-707f-434d-89fb-eb1899823c09-00352bec</t>
  </si>
  <si>
    <t>Circulation N2</t>
  </si>
  <si>
    <t>6abf1bdc-707f-434d-89fb-eb1899823c09-00352bee</t>
  </si>
  <si>
    <t>6abf1bdc-707f-434d-89fb-eb1899823c09-00352bf0</t>
  </si>
  <si>
    <t>6abf1bdc-707f-434d-89fb-eb1899823c09-00352c10</t>
  </si>
  <si>
    <t>Open space</t>
  </si>
  <si>
    <t>6abf1bdc-707f-434d-89fb-eb1899823c09-00352c16</t>
  </si>
  <si>
    <t>6abf1bdc-707f-434d-89fb-eb1899823c09-00352c17</t>
  </si>
  <si>
    <t>6abf1bdc-707f-434d-89fb-eb1899823c09-00357757</t>
  </si>
  <si>
    <t>6abf1bdc-707f-434d-89fb-eb1899823c09-003577a2</t>
  </si>
  <si>
    <t>6abf1bdc-707f-434d-89fb-eb1899823c09-0035781c</t>
  </si>
  <si>
    <t>65842b49-6f0f-4307-8551-9035f223babe-00361d2c</t>
  </si>
  <si>
    <t>65842b49-6f0f-4307-8551-9035f223babe-00361d53</t>
  </si>
  <si>
    <t>65842b49-6f0f-4307-8551-9035f223babe-00361db8</t>
  </si>
  <si>
    <t>65842b49-6f0f-4307-8551-9035f223babe-00361dcd</t>
  </si>
  <si>
    <t>65842b49-6f0f-4307-8551-9035f223babe-00361df4</t>
  </si>
  <si>
    <t>65842b49-6f0f-4307-8551-9035f223babe-00361e12</t>
  </si>
  <si>
    <t>65842b49-6f0f-4307-8551-9035f223babe-00361ee9</t>
  </si>
  <si>
    <t>65842b49-6f0f-4307-8551-9035f223babe-00361f82</t>
  </si>
  <si>
    <t>725e3cb8-8c93-4d8a-8538-24bb9890b8a8-00369bd4</t>
  </si>
  <si>
    <t>725e3cb8-8c93-4d8a-8538-24bb9890b8a8-00369d39</t>
  </si>
  <si>
    <t>725e3cb8-8c93-4d8a-8538-24bb9890b8a8-0036a333</t>
  </si>
  <si>
    <t>725e3cb8-8c93-4d8a-8538-24bb9890b8a8-0036a344</t>
  </si>
  <si>
    <t>725e3cb8-8c93-4d8a-8538-24bb9890b8a8-0036a5c7</t>
  </si>
  <si>
    <t>725e3cb8-8c93-4d8a-8538-24bb9890b8a8-0036a5d0</t>
  </si>
  <si>
    <t>725e3cb8-8c93-4d8a-8538-24bb9890b8a8-0036a7be</t>
  </si>
  <si>
    <t>725e3cb8-8c93-4d8a-8538-24bb9890b8a8-0036a7ca</t>
  </si>
  <si>
    <t>725e3cb8-8c93-4d8a-8538-24bb9890b8a8-0036a8ec</t>
  </si>
  <si>
    <t>725e3cb8-8c93-4d8a-8538-24bb9890b8a8-0036aa22</t>
  </si>
  <si>
    <t>725e3cb8-8c93-4d8a-8538-24bb9890b8a8-0036aa89</t>
  </si>
  <si>
    <t>478600d0-0282-4343-b893-741355020cc6-0036b04d</t>
  </si>
  <si>
    <t>478600d0-0282-4343-b893-741355020cc6-0036b0d1</t>
  </si>
  <si>
    <t>478600d0-0282-4343-b893-741355020cc6-0036b14b</t>
  </si>
  <si>
    <t>6abf1bdc-707f-434d-89fb-eb1899823c09-00352bda</t>
  </si>
  <si>
    <t>Niveau 2=&gt;Niveau 0</t>
  </si>
  <si>
    <t>Avertissement : Les valeurs des colonnes de type formule ne sont pas exportées dans le mode avancé. Vous pouvez utiliser le mode de base pour exporter les résultats de la formule.</t>
  </si>
  <si>
    <t>D6A707D0-AA32-4948-82A5-67C02D6381DF</t>
  </si>
  <si>
    <t>Légende des couleurs</t>
  </si>
  <si>
    <t>Couleur</t>
  </si>
  <si>
    <t>Description</t>
  </si>
  <si>
    <t>Titre de la colonne</t>
  </si>
  <si>
    <t>Type de valeur</t>
  </si>
  <si>
    <t>Valeur du paramètre verrouillé et qui ne peut être modifié pour l'importation</t>
  </si>
  <si>
    <t>Valeur d'un paramètre de type d'élément verrouillé</t>
  </si>
  <si>
    <t>Valeur d'un paramètre qui ne peut être exporté</t>
  </si>
  <si>
    <t>Modification de la valeur du paramètre est autorisé</t>
  </si>
  <si>
    <t>Sous total niveau 1</t>
  </si>
  <si>
    <t>Sous total niveau 2 et plus</t>
  </si>
  <si>
    <t>Total</t>
  </si>
  <si>
    <t>toCheck</t>
  </si>
  <si>
    <t>Bureau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</si>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</sst>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\ &quot;m³/h&quot;"/>
    <numFmt numFmtId="165" formatCode="0.0000\ &quot;m&quot;"/>
    <numFmt numFmtId="166" formatCode="0.000\ &quot;kg&quot;"/>
    <numFmt numFmtId="167" formatCode="0\ &quot;kg/m³&quot;"/>
  </numFmts>
  <fonts count="8" x14ac:knownFonts="1">
    <font>
      <sz val="11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i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sz val="14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CDCDC"/>
      </patternFill>
    </fill>
    <fill>
      <patternFill patternType="solid">
        <fgColor rgb="FF4D4B4B"/>
      </patternFill>
    </fill>
    <fill>
      <patternFill patternType="solid">
        <fgColor rgb="FF3B3B3B"/>
      </patternFill>
    </fill>
    <fill>
      <patternFill patternType="solid">
        <fgColor rgb="FFC2E1D3"/>
      </patternFill>
    </fill>
    <fill>
      <patternFill patternType="solid">
        <fgColor rgb="FFBAEDFF"/>
      </patternFill>
    </fill>
    <fill>
      <patternFill patternType="solid">
        <fgColor rgb="FFE19E20"/>
      </patternFill>
    </fill>
    <fill>
      <patternFill patternType="solid">
        <fgColor rgb="FF000000"/>
      </patternFill>
    </fill>
    <fill>
      <patternFill patternType="solid">
        <fgColor rgb="FF3D3D3D"/>
      </patternFill>
    </fill>
    <fill>
      <patternFill patternType="solid">
        <fgColor rgb="FF8F8F8F"/>
      </patternFill>
    </fill>
    <fill>
      <patternFill patternType="solid">
        <fgColor rgb="FFC7C7C7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ck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NumberFormat="1" applyFont="1" applyProtection="1"/>
    <xf numFmtId="0" fontId="1" fillId="2" borderId="1" xfId="0" applyNumberFormat="1" applyFont="1" applyFill="1" applyBorder="1" applyProtection="1"/>
    <xf numFmtId="0" fontId="0" fillId="0" borderId="0" xfId="0" applyNumberFormat="1" applyFont="1" applyProtection="1">
      <protection locked="0"/>
    </xf>
    <xf numFmtId="0" fontId="1" fillId="2" borderId="1" xfId="0" applyNumberFormat="1" applyFont="1" applyFill="1" applyBorder="1" applyProtection="1">
      <protection locked="0"/>
    </xf>
    <xf numFmtId="0" fontId="1" fillId="3" borderId="1" xfId="0" applyNumberFormat="1" applyFont="1" applyFill="1" applyBorder="1" applyProtection="1"/>
    <xf numFmtId="0" fontId="1" fillId="3" borderId="0" xfId="0" applyNumberFormat="1" applyFont="1" applyFill="1" applyProtection="1"/>
    <xf numFmtId="164" fontId="0" fillId="0" borderId="0" xfId="0" applyNumberFormat="1" applyFont="1" applyProtection="1">
      <protection locked="0"/>
    </xf>
    <xf numFmtId="164" fontId="1" fillId="2" borderId="1" xfId="0" applyNumberFormat="1" applyFont="1" applyFill="1" applyBorder="1" applyProtection="1">
      <protection locked="0"/>
    </xf>
    <xf numFmtId="0" fontId="3" fillId="4" borderId="2" xfId="0" applyNumberFormat="1" applyFont="1" applyFill="1" applyBorder="1" applyProtection="1"/>
    <xf numFmtId="164" fontId="3" fillId="4" borderId="2" xfId="0" applyNumberFormat="1" applyFont="1" applyFill="1" applyBorder="1" applyProtection="1"/>
    <xf numFmtId="0" fontId="3" fillId="4" borderId="3" xfId="0" applyNumberFormat="1" applyFont="1" applyFill="1" applyBorder="1" applyProtection="1"/>
    <xf numFmtId="0" fontId="3" fillId="4" borderId="4" xfId="0" applyNumberFormat="1" applyFont="1" applyFill="1" applyBorder="1" applyProtection="1"/>
    <xf numFmtId="0" fontId="4" fillId="5" borderId="5" xfId="0" applyNumberFormat="1" applyFont="1" applyFill="1" applyBorder="1" applyProtection="1">
      <protection locked="0"/>
    </xf>
    <xf numFmtId="164" fontId="4" fillId="5" borderId="5" xfId="0" applyNumberFormat="1" applyFont="1" applyFill="1" applyBorder="1" applyProtection="1">
      <protection locked="0"/>
    </xf>
    <xf numFmtId="0" fontId="4" fillId="5" borderId="6" xfId="0" applyNumberFormat="1" applyFont="1" applyFill="1" applyBorder="1" applyProtection="1">
      <protection locked="0"/>
    </xf>
    <xf numFmtId="0" fontId="4" fillId="5" borderId="7" xfId="0" applyNumberFormat="1" applyFont="1" applyFill="1" applyBorder="1" applyProtection="1">
      <protection locked="0"/>
    </xf>
    <xf numFmtId="0" fontId="5" fillId="6" borderId="8" xfId="0" applyNumberFormat="1" applyFont="1" applyFill="1" applyBorder="1" applyProtection="1"/>
    <xf numFmtId="164" fontId="5" fillId="6" borderId="8" xfId="0" applyNumberFormat="1" applyFont="1" applyFill="1" applyBorder="1" applyProtection="1"/>
    <xf numFmtId="164" fontId="1" fillId="3" borderId="1" xfId="0" applyNumberFormat="1" applyFont="1" applyFill="1" applyBorder="1" applyProtection="1"/>
    <xf numFmtId="165" fontId="1" fillId="3" borderId="1" xfId="0" applyNumberFormat="1" applyFont="1" applyFill="1" applyBorder="1" applyProtection="1"/>
    <xf numFmtId="165" fontId="1" fillId="3" borderId="0" xfId="0" applyNumberFormat="1" applyFont="1" applyFill="1" applyProtection="1"/>
    <xf numFmtId="166" fontId="1" fillId="3" borderId="1" xfId="0" applyNumberFormat="1" applyFont="1" applyFill="1" applyBorder="1" applyProtection="1"/>
    <xf numFmtId="166" fontId="1" fillId="3" borderId="0" xfId="0" applyNumberFormat="1" applyFont="1" applyFill="1" applyProtection="1"/>
    <xf numFmtId="167" fontId="1" fillId="2" borderId="1" xfId="0" applyNumberFormat="1" applyFont="1" applyFill="1" applyBorder="1" applyProtection="1">
      <protection locked="0"/>
    </xf>
    <xf numFmtId="167" fontId="1" fillId="7" borderId="1" xfId="0" applyNumberFormat="1" applyFont="1" applyFill="1" applyBorder="1" applyProtection="1"/>
    <xf numFmtId="167" fontId="1" fillId="7" borderId="0" xfId="0" applyNumberFormat="1" applyFont="1" applyFill="1" applyProtection="1"/>
    <xf numFmtId="165" fontId="3" fillId="4" borderId="2" xfId="0" applyNumberFormat="1" applyFont="1" applyFill="1" applyBorder="1" applyProtection="1"/>
    <xf numFmtId="167" fontId="3" fillId="4" borderId="2" xfId="0" applyNumberFormat="1" applyFont="1" applyFill="1" applyBorder="1" applyProtection="1"/>
    <xf numFmtId="166" fontId="1" fillId="8" borderId="1" xfId="0" applyNumberFormat="1" applyFont="1" applyFill="1" applyBorder="1" applyProtection="1"/>
    <xf numFmtId="166" fontId="2" fillId="8" borderId="2" xfId="0" applyNumberFormat="1" applyFont="1" applyFill="1" applyBorder="1" applyProtection="1"/>
    <xf numFmtId="0" fontId="1" fillId="8" borderId="1" xfId="0" applyNumberFormat="1" applyFont="1" applyFill="1" applyBorder="1" applyProtection="1"/>
    <xf numFmtId="0" fontId="2" fillId="8" borderId="2" xfId="0" applyNumberFormat="1" applyFont="1" applyFill="1" applyBorder="1" applyProtection="1"/>
    <xf numFmtId="165" fontId="4" fillId="5" borderId="5" xfId="0" applyNumberFormat="1" applyFont="1" applyFill="1" applyBorder="1" applyProtection="1">
      <protection locked="0"/>
    </xf>
    <xf numFmtId="166" fontId="4" fillId="5" borderId="5" xfId="0" applyNumberFormat="1" applyFont="1" applyFill="1" applyBorder="1" applyProtection="1">
      <protection locked="0"/>
    </xf>
    <xf numFmtId="167" fontId="4" fillId="5" borderId="5" xfId="0" applyNumberFormat="1" applyFont="1" applyFill="1" applyBorder="1" applyProtection="1">
      <protection locked="0"/>
    </xf>
    <xf numFmtId="165" fontId="5" fillId="6" borderId="8" xfId="0" applyNumberFormat="1" applyFont="1" applyFill="1" applyBorder="1" applyProtection="1"/>
    <xf numFmtId="166" fontId="5" fillId="6" borderId="8" xfId="0" applyNumberFormat="1" applyFont="1" applyFill="1" applyBorder="1" applyProtection="1"/>
    <xf numFmtId="167" fontId="5" fillId="6" borderId="8" xfId="0" applyNumberFormat="1" applyFont="1" applyFill="1" applyBorder="1" applyProtection="1"/>
    <xf numFmtId="167" fontId="1" fillId="3" borderId="1" xfId="0" applyNumberFormat="1" applyFont="1" applyFill="1" applyBorder="1" applyProtection="1"/>
    <xf numFmtId="0" fontId="7" fillId="10" borderId="11" xfId="0" applyNumberFormat="1" applyFont="1" applyFill="1" applyBorder="1" applyAlignment="1" applyProtection="1">
      <alignment horizontal="center"/>
    </xf>
    <xf numFmtId="0" fontId="7" fillId="10" borderId="12" xfId="0" applyNumberFormat="1" applyFont="1" applyFill="1" applyBorder="1" applyAlignment="1" applyProtection="1">
      <alignment horizontal="center"/>
    </xf>
    <xf numFmtId="0" fontId="0" fillId="5" borderId="13" xfId="0" applyNumberFormat="1" applyFont="1" applyFill="1" applyBorder="1" applyProtection="1"/>
    <xf numFmtId="0" fontId="1" fillId="2" borderId="14" xfId="0" applyNumberFormat="1" applyFont="1" applyFill="1" applyBorder="1" applyProtection="1"/>
    <xf numFmtId="0" fontId="0" fillId="6" borderId="13" xfId="0" applyNumberFormat="1" applyFont="1" applyFill="1" applyBorder="1" applyProtection="1"/>
    <xf numFmtId="0" fontId="0" fillId="3" borderId="13" xfId="0" applyNumberFormat="1" applyFont="1" applyFill="1" applyBorder="1" applyProtection="1"/>
    <xf numFmtId="0" fontId="0" fillId="7" borderId="13" xfId="0" applyNumberFormat="1" applyFont="1" applyFill="1" applyBorder="1" applyProtection="1"/>
    <xf numFmtId="0" fontId="0" fillId="8" borderId="13" xfId="0" applyNumberFormat="1" applyFont="1" applyFill="1" applyBorder="1" applyProtection="1"/>
    <xf numFmtId="0" fontId="0" fillId="2" borderId="13" xfId="0" applyNumberFormat="1" applyFont="1" applyFill="1" applyBorder="1" applyProtection="1"/>
    <xf numFmtId="0" fontId="0" fillId="11" borderId="13" xfId="0" applyNumberFormat="1" applyFont="1" applyFill="1" applyBorder="1" applyProtection="1"/>
    <xf numFmtId="0" fontId="0" fillId="12" borderId="13" xfId="0" applyNumberFormat="1" applyFont="1" applyFill="1" applyBorder="1" applyProtection="1"/>
    <xf numFmtId="0" fontId="0" fillId="4" borderId="15" xfId="0" applyNumberFormat="1" applyFont="1" applyFill="1" applyBorder="1" applyProtection="1"/>
    <xf numFmtId="0" fontId="1" fillId="2" borderId="16" xfId="0" applyNumberFormat="1" applyFont="1" applyFill="1" applyBorder="1" applyProtection="1"/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8" borderId="1" xfId="0" applyNumberFormat="1" applyFont="1" applyFill="1" applyBorder="1" applyAlignment="1" applyProtection="1">
      <alignment horizontal="center" vertical="center" wrapText="1"/>
    </xf>
    <xf numFmtId="166" fontId="1" fillId="8" borderId="1" xfId="0" applyNumberFormat="1" applyFont="1" applyFill="1" applyBorder="1" applyAlignment="1" applyProtection="1">
      <alignment horizontal="center" vertical="center" wrapText="1"/>
    </xf>
    <xf numFmtId="167" fontId="1" fillId="8" borderId="1" xfId="0" applyNumberFormat="1" applyFont="1" applyFill="1" applyBorder="1" applyAlignment="1" applyProtection="1">
      <alignment horizontal="center" vertical="center" wrapText="1"/>
    </xf>
    <xf numFmtId="0" fontId="6" fillId="9" borderId="9" xfId="0" applyNumberFormat="1" applyFont="1" applyFill="1" applyBorder="1" applyAlignment="1" applyProtection="1">
      <alignment horizontal="center"/>
    </xf>
    <xf numFmtId="0" fontId="6" fillId="9" borderId="1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L21"/>
  <sheetViews>
    <sheetView workbookViewId="0">
      <pane ySplit="4" topLeftCell="A5" activePane="bottomLeft" state="frozen"/>
      <selection pane="bottomLeft" activeCell="F13" sqref="F13:F20"/>
    </sheetView>
  </sheetViews>
  <sheetFormatPr baseColWidth="10" defaultColWidth="8.88671875" defaultRowHeight="14.4" outlineLevelRow="1" x14ac:dyDescent="0.3"/>
  <cols>
    <col min="1" max="1" width="58.88671875" hidden="1" customWidth="1"/>
    <col min="2" max="2" width="40.44140625" hidden="1" customWidth="1"/>
    <col min="3" max="3" width="20.21875" style="2" hidden="1" customWidth="1"/>
    <col min="4" max="4" width="20.109375" style="2" hidden="1" customWidth="1"/>
    <col min="5" max="5" width="29" style="2" customWidth="1"/>
    <col min="6" max="6" width="26.77734375" style="2" customWidth="1"/>
    <col min="7" max="7" width="40.44140625" style="5" customWidth="1"/>
    <col min="8" max="8" width="24.21875" style="2" customWidth="1"/>
    <col min="9" max="9" width="18" style="6" customWidth="1"/>
    <col min="10" max="10" width="25.21875" style="2" customWidth="1"/>
    <col min="11" max="11" width="24.6640625" style="2" customWidth="1"/>
    <col min="12" max="12" width="23" style="2" customWidth="1"/>
  </cols>
  <sheetData>
    <row r="1" spans="1:12" hidden="1" x14ac:dyDescent="0.3">
      <c r="A1" s="1" t="s">
        <v>0</v>
      </c>
      <c r="B1" s="1"/>
      <c r="C1" s="3"/>
      <c r="D1" s="3"/>
      <c r="E1" s="3"/>
      <c r="F1" s="3"/>
      <c r="G1" s="4"/>
      <c r="H1" s="3"/>
      <c r="I1" s="7"/>
      <c r="J1" s="3"/>
      <c r="K1" s="3"/>
      <c r="L1" s="3"/>
    </row>
    <row r="2" spans="1:12" hidden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8" t="s">
        <v>9</v>
      </c>
      <c r="J2" s="4" t="s">
        <v>10</v>
      </c>
      <c r="K2" s="4" t="s">
        <v>11</v>
      </c>
      <c r="L2" s="4" t="s">
        <v>12</v>
      </c>
    </row>
    <row r="3" spans="1:12" s="2" customFormat="1" x14ac:dyDescent="0.3">
      <c r="A3" s="14"/>
      <c r="B3" s="12"/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3" t="s">
        <v>9</v>
      </c>
      <c r="J3" s="12" t="s">
        <v>10</v>
      </c>
      <c r="K3" s="12" t="s">
        <v>11</v>
      </c>
      <c r="L3" s="15" t="s">
        <v>12</v>
      </c>
    </row>
    <row r="4" spans="1:12" x14ac:dyDescent="0.3">
      <c r="A4" s="16"/>
      <c r="B4" s="16"/>
      <c r="C4" s="16" t="s">
        <v>13</v>
      </c>
      <c r="D4" s="16" t="s">
        <v>13</v>
      </c>
      <c r="E4" s="16" t="s">
        <v>13</v>
      </c>
      <c r="F4" s="16" t="s">
        <v>13</v>
      </c>
      <c r="G4" s="16" t="s">
        <v>14</v>
      </c>
      <c r="H4" s="16" t="s">
        <v>13</v>
      </c>
      <c r="I4" s="17" t="s">
        <v>15</v>
      </c>
      <c r="J4" s="16" t="s">
        <v>16</v>
      </c>
      <c r="K4" s="16" t="s">
        <v>16</v>
      </c>
      <c r="L4" s="16" t="s">
        <v>13</v>
      </c>
    </row>
    <row r="5" spans="1:12" outlineLevel="1" x14ac:dyDescent="0.3">
      <c r="A5" s="1" t="s">
        <v>17</v>
      </c>
      <c r="B5" s="1" t="s">
        <v>18</v>
      </c>
      <c r="C5" s="3" t="s">
        <v>19</v>
      </c>
      <c r="D5" s="3" t="s">
        <v>20</v>
      </c>
      <c r="E5" s="3" t="s">
        <v>21</v>
      </c>
      <c r="F5" s="3" t="s">
        <v>22</v>
      </c>
      <c r="G5" s="4" t="s">
        <v>18</v>
      </c>
      <c r="H5" s="3" t="s">
        <v>23</v>
      </c>
      <c r="I5" s="7">
        <v>200</v>
      </c>
      <c r="J5" s="3">
        <v>525</v>
      </c>
      <c r="K5" s="3">
        <v>525</v>
      </c>
      <c r="L5" s="3" t="s">
        <v>178</v>
      </c>
    </row>
    <row r="6" spans="1:12" outlineLevel="1" x14ac:dyDescent="0.3">
      <c r="A6" s="1" t="s">
        <v>24</v>
      </c>
      <c r="B6" s="1" t="s">
        <v>18</v>
      </c>
      <c r="C6" s="3" t="s">
        <v>19</v>
      </c>
      <c r="D6" s="3" t="s">
        <v>20</v>
      </c>
      <c r="E6" s="3" t="s">
        <v>21</v>
      </c>
      <c r="F6" s="3" t="s">
        <v>22</v>
      </c>
      <c r="G6" s="4" t="s">
        <v>18</v>
      </c>
      <c r="H6" s="3" t="s">
        <v>23</v>
      </c>
      <c r="I6" s="7">
        <v>300</v>
      </c>
      <c r="J6" s="3">
        <v>525</v>
      </c>
      <c r="K6" s="3">
        <v>525</v>
      </c>
      <c r="L6" s="3" t="s">
        <v>178</v>
      </c>
    </row>
    <row r="7" spans="1:12" outlineLevel="1" x14ac:dyDescent="0.3">
      <c r="A7" s="1" t="s">
        <v>25</v>
      </c>
      <c r="B7" s="1" t="s">
        <v>26</v>
      </c>
      <c r="C7" s="3" t="s">
        <v>19</v>
      </c>
      <c r="D7" s="3" t="s">
        <v>20</v>
      </c>
      <c r="E7" s="3" t="s">
        <v>21</v>
      </c>
      <c r="F7" s="3" t="s">
        <v>22</v>
      </c>
      <c r="G7" s="4" t="s">
        <v>26</v>
      </c>
      <c r="H7" s="3" t="s">
        <v>23</v>
      </c>
      <c r="I7" s="7">
        <v>100</v>
      </c>
      <c r="J7" s="3">
        <v>375</v>
      </c>
      <c r="K7" s="3">
        <v>375</v>
      </c>
      <c r="L7" s="3" t="s">
        <v>178</v>
      </c>
    </row>
    <row r="8" spans="1:12" outlineLevel="1" x14ac:dyDescent="0.3">
      <c r="A8" s="1" t="s">
        <v>27</v>
      </c>
      <c r="B8" s="1" t="s">
        <v>18</v>
      </c>
      <c r="C8" s="3" t="s">
        <v>19</v>
      </c>
      <c r="D8" s="3" t="s">
        <v>20</v>
      </c>
      <c r="E8" s="3" t="s">
        <v>21</v>
      </c>
      <c r="F8" s="3" t="s">
        <v>22</v>
      </c>
      <c r="G8" s="4" t="s">
        <v>18</v>
      </c>
      <c r="H8" s="3" t="s">
        <v>23</v>
      </c>
      <c r="I8" s="7">
        <v>200</v>
      </c>
      <c r="J8" s="3">
        <v>525</v>
      </c>
      <c r="K8" s="3">
        <v>525</v>
      </c>
      <c r="L8" s="3" t="s">
        <v>178</v>
      </c>
    </row>
    <row r="9" spans="1:12" outlineLevel="1" x14ac:dyDescent="0.3">
      <c r="A9" s="1" t="s">
        <v>28</v>
      </c>
      <c r="B9" s="1" t="s">
        <v>29</v>
      </c>
      <c r="C9" s="3" t="s">
        <v>19</v>
      </c>
      <c r="D9" s="3" t="s">
        <v>20</v>
      </c>
      <c r="E9" s="3" t="s">
        <v>21</v>
      </c>
      <c r="F9" s="3" t="s">
        <v>22</v>
      </c>
      <c r="G9" s="4" t="s">
        <v>29</v>
      </c>
      <c r="H9" s="3" t="s">
        <v>30</v>
      </c>
      <c r="I9" s="7">
        <v>200</v>
      </c>
      <c r="J9" s="3">
        <v>375</v>
      </c>
      <c r="K9" s="3">
        <v>375</v>
      </c>
      <c r="L9" s="3" t="s">
        <v>178</v>
      </c>
    </row>
    <row r="10" spans="1:12" outlineLevel="1" x14ac:dyDescent="0.3">
      <c r="A10" s="1" t="s">
        <v>31</v>
      </c>
      <c r="B10" s="1" t="s">
        <v>29</v>
      </c>
      <c r="C10" s="3" t="s">
        <v>19</v>
      </c>
      <c r="D10" s="3" t="s">
        <v>20</v>
      </c>
      <c r="E10" s="3" t="s">
        <v>21</v>
      </c>
      <c r="F10" s="3" t="s">
        <v>22</v>
      </c>
      <c r="G10" s="4" t="s">
        <v>29</v>
      </c>
      <c r="H10" s="3" t="s">
        <v>30</v>
      </c>
      <c r="I10" s="7">
        <v>150</v>
      </c>
      <c r="J10" s="3">
        <v>375</v>
      </c>
      <c r="K10" s="3">
        <v>375</v>
      </c>
      <c r="L10" s="3" t="s">
        <v>178</v>
      </c>
    </row>
    <row r="11" spans="1:12" outlineLevel="1" x14ac:dyDescent="0.3">
      <c r="A11" s="1" t="s">
        <v>32</v>
      </c>
      <c r="B11" s="1" t="s">
        <v>33</v>
      </c>
      <c r="C11" s="3" t="s">
        <v>19</v>
      </c>
      <c r="D11" s="3" t="s">
        <v>20</v>
      </c>
      <c r="E11" s="3" t="s">
        <v>21</v>
      </c>
      <c r="F11" s="3" t="s">
        <v>22</v>
      </c>
      <c r="G11" s="4" t="s">
        <v>33</v>
      </c>
      <c r="H11" s="3" t="s">
        <v>30</v>
      </c>
      <c r="I11" s="7">
        <v>100</v>
      </c>
      <c r="J11" s="3">
        <v>525</v>
      </c>
      <c r="K11" s="3">
        <v>525</v>
      </c>
      <c r="L11" s="3" t="s">
        <v>178</v>
      </c>
    </row>
    <row r="12" spans="1:12" outlineLevel="1" x14ac:dyDescent="0.3">
      <c r="A12" s="1" t="s">
        <v>34</v>
      </c>
      <c r="B12" s="1" t="s">
        <v>35</v>
      </c>
      <c r="C12" s="3" t="s">
        <v>19</v>
      </c>
      <c r="D12" s="3" t="s">
        <v>20</v>
      </c>
      <c r="E12" s="3" t="s">
        <v>21</v>
      </c>
      <c r="F12" s="3" t="s">
        <v>22</v>
      </c>
      <c r="G12" s="4" t="s">
        <v>35</v>
      </c>
      <c r="H12" s="3" t="s">
        <v>30</v>
      </c>
      <c r="I12" s="7">
        <v>150</v>
      </c>
      <c r="J12" s="3">
        <v>600</v>
      </c>
      <c r="K12" s="3">
        <v>600</v>
      </c>
      <c r="L12" s="3" t="s">
        <v>178</v>
      </c>
    </row>
    <row r="13" spans="1:12" outlineLevel="1" x14ac:dyDescent="0.3">
      <c r="A13" s="1" t="s">
        <v>36</v>
      </c>
      <c r="B13" s="1" t="s">
        <v>18</v>
      </c>
      <c r="C13" s="3" t="s">
        <v>19</v>
      </c>
      <c r="D13" s="3" t="s">
        <v>20</v>
      </c>
      <c r="E13" s="3" t="s">
        <v>37</v>
      </c>
      <c r="F13" s="3" t="s">
        <v>179</v>
      </c>
      <c r="G13" s="4" t="s">
        <v>18</v>
      </c>
      <c r="H13" s="3" t="s">
        <v>23</v>
      </c>
      <c r="I13" s="7">
        <v>200</v>
      </c>
      <c r="J13" s="3">
        <v>525</v>
      </c>
      <c r="K13" s="3">
        <v>525</v>
      </c>
      <c r="L13" s="3" t="s">
        <v>178</v>
      </c>
    </row>
    <row r="14" spans="1:12" outlineLevel="1" x14ac:dyDescent="0.3">
      <c r="A14" s="1" t="s">
        <v>38</v>
      </c>
      <c r="B14" s="1" t="s">
        <v>18</v>
      </c>
      <c r="C14" s="3" t="s">
        <v>19</v>
      </c>
      <c r="D14" s="3" t="s">
        <v>20</v>
      </c>
      <c r="E14" s="3" t="s">
        <v>37</v>
      </c>
      <c r="F14" s="3" t="s">
        <v>179</v>
      </c>
      <c r="G14" s="4" t="s">
        <v>18</v>
      </c>
      <c r="H14" s="3" t="s">
        <v>23</v>
      </c>
      <c r="I14" s="7">
        <v>400</v>
      </c>
      <c r="J14" s="3">
        <v>525</v>
      </c>
      <c r="K14" s="3">
        <v>525</v>
      </c>
      <c r="L14" s="3" t="s">
        <v>178</v>
      </c>
    </row>
    <row r="15" spans="1:12" outlineLevel="1" x14ac:dyDescent="0.3">
      <c r="A15" s="1" t="s">
        <v>39</v>
      </c>
      <c r="B15" s="1" t="s">
        <v>40</v>
      </c>
      <c r="C15" s="3" t="s">
        <v>19</v>
      </c>
      <c r="D15" s="3" t="s">
        <v>20</v>
      </c>
      <c r="E15" s="3" t="s">
        <v>37</v>
      </c>
      <c r="F15" s="3" t="s">
        <v>179</v>
      </c>
      <c r="G15" s="4" t="s">
        <v>40</v>
      </c>
      <c r="H15" s="3" t="s">
        <v>23</v>
      </c>
      <c r="I15" s="7">
        <v>200</v>
      </c>
      <c r="J15" s="3">
        <v>450</v>
      </c>
      <c r="K15" s="3">
        <v>450</v>
      </c>
      <c r="L15" s="3" t="s">
        <v>178</v>
      </c>
    </row>
    <row r="16" spans="1:12" outlineLevel="1" x14ac:dyDescent="0.3">
      <c r="A16" s="1" t="s">
        <v>41</v>
      </c>
      <c r="B16" s="1" t="s">
        <v>18</v>
      </c>
      <c r="C16" s="3" t="s">
        <v>19</v>
      </c>
      <c r="D16" s="3" t="s">
        <v>20</v>
      </c>
      <c r="E16" s="3" t="s">
        <v>37</v>
      </c>
      <c r="F16" s="3" t="s">
        <v>179</v>
      </c>
      <c r="G16" s="4" t="s">
        <v>18</v>
      </c>
      <c r="H16" s="3" t="s">
        <v>23</v>
      </c>
      <c r="I16" s="7">
        <v>200</v>
      </c>
      <c r="J16" s="3">
        <v>525</v>
      </c>
      <c r="K16" s="3">
        <v>525</v>
      </c>
      <c r="L16" s="3" t="s">
        <v>178</v>
      </c>
    </row>
    <row r="17" spans="1:12" outlineLevel="1" x14ac:dyDescent="0.3">
      <c r="A17" s="1" t="s">
        <v>42</v>
      </c>
      <c r="B17" s="1" t="s">
        <v>29</v>
      </c>
      <c r="C17" s="3" t="s">
        <v>19</v>
      </c>
      <c r="D17" s="3" t="s">
        <v>20</v>
      </c>
      <c r="E17" s="3" t="s">
        <v>37</v>
      </c>
      <c r="F17" s="3" t="s">
        <v>179</v>
      </c>
      <c r="G17" s="4" t="s">
        <v>29</v>
      </c>
      <c r="H17" s="3" t="s">
        <v>30</v>
      </c>
      <c r="I17" s="7">
        <v>400</v>
      </c>
      <c r="J17" s="3">
        <v>375</v>
      </c>
      <c r="K17" s="3">
        <v>375</v>
      </c>
      <c r="L17" s="3" t="s">
        <v>178</v>
      </c>
    </row>
    <row r="18" spans="1:12" outlineLevel="1" x14ac:dyDescent="0.3">
      <c r="A18" s="1" t="s">
        <v>43</v>
      </c>
      <c r="B18" s="1" t="s">
        <v>29</v>
      </c>
      <c r="C18" s="3" t="s">
        <v>19</v>
      </c>
      <c r="D18" s="3" t="s">
        <v>20</v>
      </c>
      <c r="E18" s="3" t="s">
        <v>37</v>
      </c>
      <c r="F18" s="3" t="s">
        <v>179</v>
      </c>
      <c r="G18" s="4" t="s">
        <v>29</v>
      </c>
      <c r="H18" s="3" t="s">
        <v>30</v>
      </c>
      <c r="I18" s="7">
        <v>200</v>
      </c>
      <c r="J18" s="3">
        <v>375</v>
      </c>
      <c r="K18" s="3">
        <v>375</v>
      </c>
      <c r="L18" s="3" t="s">
        <v>178</v>
      </c>
    </row>
    <row r="19" spans="1:12" outlineLevel="1" x14ac:dyDescent="0.3">
      <c r="A19" s="1" t="s">
        <v>44</v>
      </c>
      <c r="B19" s="1" t="s">
        <v>35</v>
      </c>
      <c r="C19" s="3" t="s">
        <v>19</v>
      </c>
      <c r="D19" s="3" t="s">
        <v>20</v>
      </c>
      <c r="E19" s="3" t="s">
        <v>37</v>
      </c>
      <c r="F19" s="3" t="s">
        <v>179</v>
      </c>
      <c r="G19" s="4" t="s">
        <v>35</v>
      </c>
      <c r="H19" s="3" t="s">
        <v>30</v>
      </c>
      <c r="I19" s="7">
        <v>300</v>
      </c>
      <c r="J19" s="3">
        <v>600</v>
      </c>
      <c r="K19" s="3">
        <v>600</v>
      </c>
      <c r="L19" s="3" t="s">
        <v>178</v>
      </c>
    </row>
    <row r="20" spans="1:12" outlineLevel="1" x14ac:dyDescent="0.3">
      <c r="A20" s="1" t="s">
        <v>45</v>
      </c>
      <c r="B20" s="1" t="s">
        <v>35</v>
      </c>
      <c r="C20" s="3" t="s">
        <v>19</v>
      </c>
      <c r="D20" s="3" t="s">
        <v>20</v>
      </c>
      <c r="E20" s="3" t="s">
        <v>37</v>
      </c>
      <c r="F20" s="3" t="s">
        <v>179</v>
      </c>
      <c r="G20" s="4" t="s">
        <v>35</v>
      </c>
      <c r="H20" s="3" t="s">
        <v>30</v>
      </c>
      <c r="I20" s="7">
        <v>150</v>
      </c>
      <c r="J20" s="3">
        <v>600</v>
      </c>
      <c r="K20" s="3">
        <v>600</v>
      </c>
      <c r="L20" s="3" t="s">
        <v>178</v>
      </c>
    </row>
    <row r="21" spans="1:12" x14ac:dyDescent="0.3">
      <c r="A21" s="10"/>
      <c r="B21" s="8"/>
      <c r="C21" s="8"/>
      <c r="D21" s="8"/>
      <c r="E21" s="8"/>
      <c r="F21" s="8"/>
      <c r="G21" s="8"/>
      <c r="H21" s="8"/>
      <c r="I21" s="9"/>
      <c r="J21" s="8"/>
      <c r="K21" s="8"/>
      <c r="L21" s="11"/>
    </row>
  </sheetData>
  <sheetProtection sheet="1" objects="1" scenarios="1" formatCells="0" formatColumns="0" formatRows="0" sort="0"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P97"/>
  <sheetViews>
    <sheetView tabSelected="1" workbookViewId="0">
      <pane ySplit="4" topLeftCell="A5" activePane="bottomLeft" state="frozen"/>
      <selection pane="bottomLeft" activeCell="F21" sqref="F21"/>
    </sheetView>
  </sheetViews>
  <sheetFormatPr baseColWidth="10" defaultColWidth="8.88671875" defaultRowHeight="14.4" outlineLevelRow="1" x14ac:dyDescent="0.3"/>
  <cols>
    <col min="1" max="1" width="60.109375" hidden="1" customWidth="1"/>
    <col min="2" max="2" width="50.44140625" hidden="1" customWidth="1"/>
    <col min="3" max="3" width="20.21875" style="2" hidden="1" customWidth="1"/>
    <col min="4" max="4" width="20.109375" style="2" hidden="1" customWidth="1"/>
    <col min="5" max="5" width="29" style="2" customWidth="1"/>
    <col min="6" max="6" width="26.77734375" style="2" customWidth="1"/>
    <col min="7" max="7" width="50.44140625" style="5" customWidth="1"/>
    <col min="8" max="8" width="20" style="5" customWidth="1"/>
    <col min="9" max="9" width="11" style="5" customWidth="1"/>
    <col min="10" max="11" width="17" style="5" hidden="1" customWidth="1"/>
    <col min="12" max="12" width="13.21875" style="20" customWidth="1"/>
    <col min="13" max="13" width="16.44140625" style="22" customWidth="1"/>
    <col min="14" max="14" width="18.6640625" style="5" customWidth="1"/>
    <col min="15" max="15" width="20.6640625" style="25" customWidth="1"/>
    <col min="16" max="16" width="23" style="2" customWidth="1"/>
  </cols>
  <sheetData>
    <row r="1" spans="1:16" hidden="1" x14ac:dyDescent="0.3">
      <c r="A1" s="1" t="s">
        <v>46</v>
      </c>
      <c r="B1" s="1"/>
      <c r="C1" s="3"/>
      <c r="D1" s="3"/>
      <c r="E1" s="3"/>
      <c r="F1" s="3"/>
      <c r="G1" s="4"/>
      <c r="H1" s="4"/>
      <c r="I1" s="4"/>
      <c r="J1" s="4"/>
      <c r="K1" s="4"/>
      <c r="L1" s="19"/>
      <c r="M1" s="21"/>
      <c r="N1" s="4"/>
      <c r="O1" s="24"/>
      <c r="P1" s="3"/>
    </row>
    <row r="2" spans="1:16" hidden="1" x14ac:dyDescent="0.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47</v>
      </c>
      <c r="I2" s="4" t="s">
        <v>48</v>
      </c>
      <c r="J2" s="4" t="s">
        <v>49</v>
      </c>
      <c r="K2" s="4" t="s">
        <v>50</v>
      </c>
      <c r="L2" s="19" t="s">
        <v>51</v>
      </c>
      <c r="M2" s="21" t="s">
        <v>52</v>
      </c>
      <c r="N2" s="4" t="s">
        <v>53</v>
      </c>
      <c r="O2" s="38" t="s">
        <v>54</v>
      </c>
      <c r="P2" s="4" t="s">
        <v>12</v>
      </c>
    </row>
    <row r="3" spans="1:16" s="2" customFormat="1" x14ac:dyDescent="0.3">
      <c r="A3" s="14"/>
      <c r="B3" s="12"/>
      <c r="C3" s="12" t="s">
        <v>3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47</v>
      </c>
      <c r="I3" s="12" t="s">
        <v>48</v>
      </c>
      <c r="J3" s="12" t="s">
        <v>49</v>
      </c>
      <c r="K3" s="12" t="s">
        <v>50</v>
      </c>
      <c r="L3" s="32" t="s">
        <v>51</v>
      </c>
      <c r="M3" s="33" t="s">
        <v>52</v>
      </c>
      <c r="N3" s="12" t="s">
        <v>53</v>
      </c>
      <c r="O3" s="34" t="s">
        <v>54</v>
      </c>
      <c r="P3" s="15" t="s">
        <v>12</v>
      </c>
    </row>
    <row r="4" spans="1:16" x14ac:dyDescent="0.3">
      <c r="A4" s="16"/>
      <c r="B4" s="16"/>
      <c r="C4" s="16" t="s">
        <v>13</v>
      </c>
      <c r="D4" s="16" t="s">
        <v>13</v>
      </c>
      <c r="E4" s="16" t="s">
        <v>13</v>
      </c>
      <c r="F4" s="16" t="s">
        <v>13</v>
      </c>
      <c r="G4" s="16" t="s">
        <v>14</v>
      </c>
      <c r="H4" s="16" t="s">
        <v>13</v>
      </c>
      <c r="I4" s="16" t="s">
        <v>13</v>
      </c>
      <c r="J4" s="16" t="s">
        <v>55</v>
      </c>
      <c r="K4" s="16" t="s">
        <v>55</v>
      </c>
      <c r="L4" s="35" t="s">
        <v>16</v>
      </c>
      <c r="M4" s="36" t="s">
        <v>56</v>
      </c>
      <c r="N4" s="16" t="s">
        <v>56</v>
      </c>
      <c r="O4" s="37" t="s">
        <v>57</v>
      </c>
      <c r="P4" s="16" t="s">
        <v>13</v>
      </c>
    </row>
    <row r="5" spans="1:16" outlineLevel="1" x14ac:dyDescent="0.3">
      <c r="A5" s="1" t="s">
        <v>58</v>
      </c>
      <c r="B5" s="1" t="s">
        <v>59</v>
      </c>
      <c r="C5" s="3" t="s">
        <v>60</v>
      </c>
      <c r="D5" s="3" t="s">
        <v>60</v>
      </c>
      <c r="E5" s="3" t="s">
        <v>61</v>
      </c>
      <c r="F5" s="3" t="s">
        <v>179</v>
      </c>
      <c r="G5" s="4" t="s">
        <v>59</v>
      </c>
      <c r="H5" s="4" t="s">
        <v>62</v>
      </c>
      <c r="I5" s="4" t="s">
        <v>63</v>
      </c>
      <c r="J5" s="4">
        <v>600</v>
      </c>
      <c r="K5" s="4">
        <v>800</v>
      </c>
      <c r="L5" s="19">
        <v>1.1239393097672077</v>
      </c>
      <c r="M5" s="28">
        <v>0</v>
      </c>
      <c r="N5" s="30">
        <v>0</v>
      </c>
      <c r="O5" s="24">
        <f>O94</f>
        <v>7800</v>
      </c>
      <c r="P5" s="3" t="s">
        <v>178</v>
      </c>
    </row>
    <row r="6" spans="1:16" outlineLevel="1" x14ac:dyDescent="0.3">
      <c r="A6" s="1" t="s">
        <v>64</v>
      </c>
      <c r="B6" s="1" t="s">
        <v>59</v>
      </c>
      <c r="C6" s="3" t="s">
        <v>60</v>
      </c>
      <c r="D6" s="3" t="s">
        <v>60</v>
      </c>
      <c r="E6" s="3" t="s">
        <v>61</v>
      </c>
      <c r="F6" s="3" t="s">
        <v>179</v>
      </c>
      <c r="G6" s="4" t="s">
        <v>59</v>
      </c>
      <c r="H6" s="4" t="s">
        <v>62</v>
      </c>
      <c r="I6" s="4" t="s">
        <v>63</v>
      </c>
      <c r="J6" s="4">
        <v>600</v>
      </c>
      <c r="K6" s="4">
        <v>800</v>
      </c>
      <c r="L6" s="19">
        <v>0.84833992878914732</v>
      </c>
      <c r="M6" s="28">
        <v>0</v>
      </c>
      <c r="N6" s="30">
        <v>0</v>
      </c>
      <c r="O6" s="24">
        <f>O94</f>
        <v>7800</v>
      </c>
      <c r="P6" s="3" t="s">
        <v>178</v>
      </c>
    </row>
    <row r="7" spans="1:16" outlineLevel="1" x14ac:dyDescent="0.3">
      <c r="A7" s="1" t="s">
        <v>65</v>
      </c>
      <c r="B7" s="1" t="s">
        <v>59</v>
      </c>
      <c r="C7" s="3" t="s">
        <v>60</v>
      </c>
      <c r="D7" s="3" t="s">
        <v>60</v>
      </c>
      <c r="E7" s="3" t="s">
        <v>61</v>
      </c>
      <c r="F7" s="3" t="s">
        <v>179</v>
      </c>
      <c r="G7" s="4" t="s">
        <v>59</v>
      </c>
      <c r="H7" s="4" t="s">
        <v>62</v>
      </c>
      <c r="I7" s="4" t="s">
        <v>63</v>
      </c>
      <c r="J7" s="4">
        <v>600</v>
      </c>
      <c r="K7" s="4">
        <v>800</v>
      </c>
      <c r="L7" s="19">
        <v>0.43789321881340948</v>
      </c>
      <c r="M7" s="28">
        <v>0</v>
      </c>
      <c r="N7" s="30">
        <v>0</v>
      </c>
      <c r="O7" s="24">
        <f>O94</f>
        <v>7800</v>
      </c>
      <c r="P7" s="3" t="s">
        <v>178</v>
      </c>
    </row>
    <row r="8" spans="1:16" outlineLevel="1" x14ac:dyDescent="0.3">
      <c r="A8" s="1" t="s">
        <v>66</v>
      </c>
      <c r="B8" s="1" t="s">
        <v>59</v>
      </c>
      <c r="C8" s="3" t="s">
        <v>60</v>
      </c>
      <c r="D8" s="3" t="s">
        <v>60</v>
      </c>
      <c r="E8" s="3" t="s">
        <v>61</v>
      </c>
      <c r="F8" s="3" t="s">
        <v>179</v>
      </c>
      <c r="G8" s="4" t="s">
        <v>59</v>
      </c>
      <c r="H8" s="4" t="s">
        <v>62</v>
      </c>
      <c r="I8" s="4" t="s">
        <v>67</v>
      </c>
      <c r="J8" s="4">
        <v>800</v>
      </c>
      <c r="K8" s="4">
        <v>600</v>
      </c>
      <c r="L8" s="19">
        <v>0.99500000000002731</v>
      </c>
      <c r="M8" s="28">
        <v>0</v>
      </c>
      <c r="N8" s="30">
        <v>0</v>
      </c>
      <c r="O8" s="24">
        <f>O94</f>
        <v>7800</v>
      </c>
      <c r="P8" s="3" t="s">
        <v>178</v>
      </c>
    </row>
    <row r="9" spans="1:16" outlineLevel="1" x14ac:dyDescent="0.3">
      <c r="A9" s="1" t="s">
        <v>68</v>
      </c>
      <c r="B9" s="1" t="s">
        <v>59</v>
      </c>
      <c r="C9" s="3" t="s">
        <v>60</v>
      </c>
      <c r="D9" s="3" t="s">
        <v>60</v>
      </c>
      <c r="E9" s="3" t="s">
        <v>61</v>
      </c>
      <c r="F9" s="3" t="s">
        <v>179</v>
      </c>
      <c r="G9" s="4" t="s">
        <v>59</v>
      </c>
      <c r="H9" s="4" t="s">
        <v>62</v>
      </c>
      <c r="I9" s="4" t="s">
        <v>63</v>
      </c>
      <c r="J9" s="4">
        <v>600</v>
      </c>
      <c r="K9" s="4">
        <v>800</v>
      </c>
      <c r="L9" s="19">
        <v>0.94769718369668232</v>
      </c>
      <c r="M9" s="28">
        <v>0</v>
      </c>
      <c r="N9" s="30">
        <v>0</v>
      </c>
      <c r="O9" s="24">
        <f>O94</f>
        <v>7800</v>
      </c>
      <c r="P9" s="3" t="s">
        <v>178</v>
      </c>
    </row>
    <row r="10" spans="1:16" outlineLevel="1" x14ac:dyDescent="0.3">
      <c r="A10" s="1" t="s">
        <v>69</v>
      </c>
      <c r="B10" s="1" t="s">
        <v>59</v>
      </c>
      <c r="C10" s="3" t="s">
        <v>60</v>
      </c>
      <c r="D10" s="3" t="s">
        <v>60</v>
      </c>
      <c r="E10" s="3" t="s">
        <v>61</v>
      </c>
      <c r="F10" s="3" t="s">
        <v>179</v>
      </c>
      <c r="G10" s="4" t="s">
        <v>59</v>
      </c>
      <c r="H10" s="4" t="s">
        <v>70</v>
      </c>
      <c r="I10" s="4" t="s">
        <v>63</v>
      </c>
      <c r="J10" s="4">
        <v>600</v>
      </c>
      <c r="K10" s="4">
        <v>800</v>
      </c>
      <c r="L10" s="19">
        <v>3.4449060957689364</v>
      </c>
      <c r="M10" s="28">
        <v>0</v>
      </c>
      <c r="N10" s="30">
        <v>0</v>
      </c>
      <c r="O10" s="24">
        <f>O94</f>
        <v>7800</v>
      </c>
      <c r="P10" s="3" t="s">
        <v>178</v>
      </c>
    </row>
    <row r="11" spans="1:16" outlineLevel="1" x14ac:dyDescent="0.3">
      <c r="A11" s="1" t="s">
        <v>71</v>
      </c>
      <c r="B11" s="1" t="s">
        <v>59</v>
      </c>
      <c r="C11" s="3" t="s">
        <v>60</v>
      </c>
      <c r="D11" s="3" t="s">
        <v>60</v>
      </c>
      <c r="E11" s="3" t="s">
        <v>61</v>
      </c>
      <c r="F11" s="3" t="s">
        <v>179</v>
      </c>
      <c r="G11" s="4" t="s">
        <v>59</v>
      </c>
      <c r="H11" s="4" t="s">
        <v>70</v>
      </c>
      <c r="I11" s="4" t="s">
        <v>63</v>
      </c>
      <c r="J11" s="4">
        <v>600</v>
      </c>
      <c r="K11" s="4">
        <v>800</v>
      </c>
      <c r="L11" s="19">
        <v>1.4507245382098395</v>
      </c>
      <c r="M11" s="28">
        <v>0</v>
      </c>
      <c r="N11" s="30">
        <v>0</v>
      </c>
      <c r="O11" s="24">
        <f>O94</f>
        <v>7800</v>
      </c>
      <c r="P11" s="3" t="s">
        <v>178</v>
      </c>
    </row>
    <row r="12" spans="1:16" outlineLevel="1" x14ac:dyDescent="0.3">
      <c r="A12" s="1" t="s">
        <v>72</v>
      </c>
      <c r="B12" s="1" t="s">
        <v>59</v>
      </c>
      <c r="C12" s="3" t="s">
        <v>60</v>
      </c>
      <c r="D12" s="3" t="s">
        <v>60</v>
      </c>
      <c r="E12" s="3" t="s">
        <v>73</v>
      </c>
      <c r="F12" s="3" t="s">
        <v>179</v>
      </c>
      <c r="G12" s="4" t="s">
        <v>59</v>
      </c>
      <c r="H12" s="4" t="s">
        <v>70</v>
      </c>
      <c r="I12" s="4" t="s">
        <v>63</v>
      </c>
      <c r="J12" s="4">
        <v>600</v>
      </c>
      <c r="K12" s="4">
        <v>800</v>
      </c>
      <c r="L12" s="19">
        <v>11.89000000000031</v>
      </c>
      <c r="M12" s="28">
        <v>0</v>
      </c>
      <c r="N12" s="30">
        <v>0</v>
      </c>
      <c r="O12" s="24">
        <f>O94</f>
        <v>7800</v>
      </c>
      <c r="P12" s="3" t="s">
        <v>178</v>
      </c>
    </row>
    <row r="13" spans="1:16" outlineLevel="1" x14ac:dyDescent="0.3">
      <c r="A13" s="1" t="s">
        <v>74</v>
      </c>
      <c r="B13" s="1" t="s">
        <v>75</v>
      </c>
      <c r="C13" s="3" t="s">
        <v>76</v>
      </c>
      <c r="D13" s="3" t="s">
        <v>76</v>
      </c>
      <c r="E13" s="3" t="s">
        <v>21</v>
      </c>
      <c r="F13" s="3" t="s">
        <v>22</v>
      </c>
      <c r="G13" s="4" t="s">
        <v>75</v>
      </c>
      <c r="H13" s="4" t="s">
        <v>70</v>
      </c>
      <c r="I13" s="4" t="s">
        <v>77</v>
      </c>
      <c r="J13" s="4"/>
      <c r="K13" s="4"/>
      <c r="L13" s="19">
        <v>1.4977153425527878</v>
      </c>
      <c r="M13" s="28">
        <v>0</v>
      </c>
      <c r="N13" s="30">
        <v>0</v>
      </c>
      <c r="O13" s="24">
        <f>O93</f>
        <v>7800</v>
      </c>
      <c r="P13" s="3" t="s">
        <v>178</v>
      </c>
    </row>
    <row r="14" spans="1:16" outlineLevel="1" x14ac:dyDescent="0.3">
      <c r="A14" s="1" t="s">
        <v>78</v>
      </c>
      <c r="B14" s="1" t="s">
        <v>75</v>
      </c>
      <c r="C14" s="3" t="s">
        <v>76</v>
      </c>
      <c r="D14" s="3" t="s">
        <v>76</v>
      </c>
      <c r="E14" s="3" t="s">
        <v>21</v>
      </c>
      <c r="F14" s="3" t="s">
        <v>22</v>
      </c>
      <c r="G14" s="4" t="s">
        <v>75</v>
      </c>
      <c r="H14" s="4" t="s">
        <v>70</v>
      </c>
      <c r="I14" s="4" t="s">
        <v>77</v>
      </c>
      <c r="J14" s="4"/>
      <c r="K14" s="4"/>
      <c r="L14" s="19">
        <v>1.4977153425527769</v>
      </c>
      <c r="M14" s="28">
        <v>0</v>
      </c>
      <c r="N14" s="30">
        <v>0</v>
      </c>
      <c r="O14" s="24">
        <f>O93</f>
        <v>7800</v>
      </c>
      <c r="P14" s="3" t="s">
        <v>178</v>
      </c>
    </row>
    <row r="15" spans="1:16" outlineLevel="1" x14ac:dyDescent="0.3">
      <c r="A15" s="1" t="s">
        <v>79</v>
      </c>
      <c r="B15" s="1" t="s">
        <v>75</v>
      </c>
      <c r="C15" s="3" t="s">
        <v>76</v>
      </c>
      <c r="D15" s="3" t="s">
        <v>76</v>
      </c>
      <c r="E15" s="3" t="s">
        <v>21</v>
      </c>
      <c r="F15" s="3" t="s">
        <v>22</v>
      </c>
      <c r="G15" s="4" t="s">
        <v>75</v>
      </c>
      <c r="H15" s="4" t="s">
        <v>70</v>
      </c>
      <c r="I15" s="4" t="s">
        <v>77</v>
      </c>
      <c r="J15" s="4"/>
      <c r="K15" s="4"/>
      <c r="L15" s="19">
        <v>0.48004661350401973</v>
      </c>
      <c r="M15" s="28">
        <v>0</v>
      </c>
      <c r="N15" s="30">
        <v>0</v>
      </c>
      <c r="O15" s="24">
        <f>O93</f>
        <v>7800</v>
      </c>
      <c r="P15" s="3" t="s">
        <v>178</v>
      </c>
    </row>
    <row r="16" spans="1:16" outlineLevel="1" x14ac:dyDescent="0.3">
      <c r="A16" s="1" t="s">
        <v>80</v>
      </c>
      <c r="B16" s="1" t="s">
        <v>75</v>
      </c>
      <c r="C16" s="3" t="s">
        <v>76</v>
      </c>
      <c r="D16" s="3" t="s">
        <v>76</v>
      </c>
      <c r="E16" s="3" t="s">
        <v>21</v>
      </c>
      <c r="F16" s="3" t="s">
        <v>22</v>
      </c>
      <c r="G16" s="4" t="s">
        <v>75</v>
      </c>
      <c r="H16" s="4" t="s">
        <v>70</v>
      </c>
      <c r="I16" s="4" t="s">
        <v>77</v>
      </c>
      <c r="J16" s="4"/>
      <c r="K16" s="4"/>
      <c r="L16" s="19">
        <v>0.50754661350400754</v>
      </c>
      <c r="M16" s="28">
        <v>0</v>
      </c>
      <c r="N16" s="30">
        <v>0</v>
      </c>
      <c r="O16" s="24">
        <f>O93</f>
        <v>7800</v>
      </c>
      <c r="P16" s="3" t="s">
        <v>178</v>
      </c>
    </row>
    <row r="17" spans="1:16" outlineLevel="1" x14ac:dyDescent="0.3">
      <c r="A17" s="1" t="s">
        <v>81</v>
      </c>
      <c r="B17" s="1" t="s">
        <v>75</v>
      </c>
      <c r="C17" s="3" t="s">
        <v>76</v>
      </c>
      <c r="D17" s="3" t="s">
        <v>76</v>
      </c>
      <c r="E17" s="3" t="s">
        <v>21</v>
      </c>
      <c r="F17" s="3" t="s">
        <v>22</v>
      </c>
      <c r="G17" s="4" t="s">
        <v>75</v>
      </c>
      <c r="H17" s="4" t="s">
        <v>70</v>
      </c>
      <c r="I17" s="4" t="s">
        <v>77</v>
      </c>
      <c r="J17" s="4"/>
      <c r="K17" s="4"/>
      <c r="L17" s="19">
        <v>1.4977153425527876</v>
      </c>
      <c r="M17" s="28">
        <v>0</v>
      </c>
      <c r="N17" s="30">
        <v>0</v>
      </c>
      <c r="O17" s="24">
        <f>O93</f>
        <v>7800</v>
      </c>
      <c r="P17" s="3" t="s">
        <v>178</v>
      </c>
    </row>
    <row r="18" spans="1:16" outlineLevel="1" x14ac:dyDescent="0.3">
      <c r="A18" s="1" t="s">
        <v>82</v>
      </c>
      <c r="B18" s="1" t="s">
        <v>75</v>
      </c>
      <c r="C18" s="3" t="s">
        <v>76</v>
      </c>
      <c r="D18" s="3" t="s">
        <v>76</v>
      </c>
      <c r="E18" s="3" t="s">
        <v>21</v>
      </c>
      <c r="F18" s="3" t="s">
        <v>22</v>
      </c>
      <c r="G18" s="4" t="s">
        <v>75</v>
      </c>
      <c r="H18" s="4" t="s">
        <v>70</v>
      </c>
      <c r="I18" s="4" t="s">
        <v>77</v>
      </c>
      <c r="J18" s="4"/>
      <c r="K18" s="4"/>
      <c r="L18" s="19">
        <v>0.50754661350403885</v>
      </c>
      <c r="M18" s="28">
        <v>0</v>
      </c>
      <c r="N18" s="30">
        <v>0</v>
      </c>
      <c r="O18" s="24">
        <f>O93</f>
        <v>7800</v>
      </c>
      <c r="P18" s="3" t="s">
        <v>178</v>
      </c>
    </row>
    <row r="19" spans="1:16" outlineLevel="1" x14ac:dyDescent="0.3">
      <c r="A19" s="1" t="s">
        <v>83</v>
      </c>
      <c r="B19" s="1" t="s">
        <v>59</v>
      </c>
      <c r="C19" s="3" t="s">
        <v>60</v>
      </c>
      <c r="D19" s="3" t="s">
        <v>60</v>
      </c>
      <c r="E19" s="3" t="s">
        <v>21</v>
      </c>
      <c r="F19" s="3" t="s">
        <v>180</v>
      </c>
      <c r="G19" s="4" t="s">
        <v>59</v>
      </c>
      <c r="H19" s="4" t="s">
        <v>62</v>
      </c>
      <c r="I19" s="4" t="s">
        <v>63</v>
      </c>
      <c r="J19" s="4">
        <v>600</v>
      </c>
      <c r="K19" s="4">
        <v>800</v>
      </c>
      <c r="L19" s="19">
        <v>0.53207334351721869</v>
      </c>
      <c r="M19" s="28">
        <v>0</v>
      </c>
      <c r="N19" s="30">
        <v>0</v>
      </c>
      <c r="O19" s="24">
        <f>O94</f>
        <v>7800</v>
      </c>
      <c r="P19" s="3" t="s">
        <v>178</v>
      </c>
    </row>
    <row r="20" spans="1:16" outlineLevel="1" x14ac:dyDescent="0.3">
      <c r="A20" s="1" t="s">
        <v>84</v>
      </c>
      <c r="B20" s="1" t="s">
        <v>59</v>
      </c>
      <c r="C20" s="3" t="s">
        <v>60</v>
      </c>
      <c r="D20" s="3" t="s">
        <v>60</v>
      </c>
      <c r="E20" s="3" t="s">
        <v>21</v>
      </c>
      <c r="F20" s="3" t="s">
        <v>180</v>
      </c>
      <c r="G20" s="4" t="s">
        <v>59</v>
      </c>
      <c r="H20" s="4" t="s">
        <v>62</v>
      </c>
      <c r="I20" s="4" t="s">
        <v>63</v>
      </c>
      <c r="J20" s="4">
        <v>600</v>
      </c>
      <c r="K20" s="4">
        <v>800</v>
      </c>
      <c r="L20" s="19">
        <v>0.35567902869454271</v>
      </c>
      <c r="M20" s="28">
        <v>0</v>
      </c>
      <c r="N20" s="30">
        <v>0</v>
      </c>
      <c r="O20" s="24">
        <f>O94</f>
        <v>7800</v>
      </c>
      <c r="P20" s="3" t="s">
        <v>178</v>
      </c>
    </row>
    <row r="21" spans="1:16" outlineLevel="1" x14ac:dyDescent="0.3">
      <c r="A21" s="1" t="s">
        <v>85</v>
      </c>
      <c r="B21" s="1" t="s">
        <v>59</v>
      </c>
      <c r="C21" s="3" t="s">
        <v>60</v>
      </c>
      <c r="D21" s="3" t="s">
        <v>60</v>
      </c>
      <c r="E21" s="3" t="s">
        <v>21</v>
      </c>
      <c r="F21" s="3" t="s">
        <v>180</v>
      </c>
      <c r="G21" s="4" t="s">
        <v>59</v>
      </c>
      <c r="H21" s="4" t="s">
        <v>70</v>
      </c>
      <c r="I21" s="4" t="s">
        <v>63</v>
      </c>
      <c r="J21" s="4">
        <v>600</v>
      </c>
      <c r="K21" s="4">
        <v>800</v>
      </c>
      <c r="L21" s="19">
        <v>1.7369017870902492</v>
      </c>
      <c r="M21" s="28">
        <v>0</v>
      </c>
      <c r="N21" s="30">
        <v>0</v>
      </c>
      <c r="O21" s="24">
        <f>O94</f>
        <v>7800</v>
      </c>
      <c r="P21" s="3" t="s">
        <v>178</v>
      </c>
    </row>
    <row r="22" spans="1:16" outlineLevel="1" x14ac:dyDescent="0.3">
      <c r="A22" s="1" t="s">
        <v>86</v>
      </c>
      <c r="B22" s="1" t="s">
        <v>59</v>
      </c>
      <c r="C22" s="3" t="s">
        <v>60</v>
      </c>
      <c r="D22" s="3" t="s">
        <v>60</v>
      </c>
      <c r="E22" s="3" t="s">
        <v>21</v>
      </c>
      <c r="F22" s="3" t="s">
        <v>180</v>
      </c>
      <c r="G22" s="4" t="s">
        <v>59</v>
      </c>
      <c r="H22" s="4" t="s">
        <v>70</v>
      </c>
      <c r="I22" s="4" t="s">
        <v>63</v>
      </c>
      <c r="J22" s="4">
        <v>600</v>
      </c>
      <c r="K22" s="4">
        <v>800</v>
      </c>
      <c r="L22" s="19">
        <v>2.618418821703314</v>
      </c>
      <c r="M22" s="28">
        <v>0</v>
      </c>
      <c r="N22" s="30">
        <v>0</v>
      </c>
      <c r="O22" s="24">
        <f>O94</f>
        <v>7800</v>
      </c>
      <c r="P22" s="3" t="s">
        <v>178</v>
      </c>
    </row>
    <row r="23" spans="1:16" outlineLevel="1" x14ac:dyDescent="0.3">
      <c r="A23" s="1" t="s">
        <v>87</v>
      </c>
      <c r="B23" s="1" t="s">
        <v>59</v>
      </c>
      <c r="C23" s="3" t="s">
        <v>60</v>
      </c>
      <c r="D23" s="3" t="s">
        <v>60</v>
      </c>
      <c r="E23" s="3" t="s">
        <v>21</v>
      </c>
      <c r="F23" s="3" t="s">
        <v>180</v>
      </c>
      <c r="G23" s="4" t="s">
        <v>59</v>
      </c>
      <c r="H23" s="4" t="s">
        <v>70</v>
      </c>
      <c r="I23" s="4" t="s">
        <v>63</v>
      </c>
      <c r="J23" s="4">
        <v>600</v>
      </c>
      <c r="K23" s="4">
        <v>800</v>
      </c>
      <c r="L23" s="19">
        <v>2.7906790286945404</v>
      </c>
      <c r="M23" s="28">
        <v>0</v>
      </c>
      <c r="N23" s="30">
        <v>0</v>
      </c>
      <c r="O23" s="24">
        <f>O94</f>
        <v>7800</v>
      </c>
      <c r="P23" s="3" t="s">
        <v>178</v>
      </c>
    </row>
    <row r="24" spans="1:16" outlineLevel="1" x14ac:dyDescent="0.3">
      <c r="A24" s="1" t="s">
        <v>88</v>
      </c>
      <c r="B24" s="1" t="s">
        <v>75</v>
      </c>
      <c r="C24" s="3" t="s">
        <v>76</v>
      </c>
      <c r="D24" s="3" t="s">
        <v>76</v>
      </c>
      <c r="E24" s="3" t="s">
        <v>21</v>
      </c>
      <c r="F24" s="3" t="s">
        <v>22</v>
      </c>
      <c r="G24" s="4" t="s">
        <v>75</v>
      </c>
      <c r="H24" s="4" t="s">
        <v>70</v>
      </c>
      <c r="I24" s="4" t="s">
        <v>77</v>
      </c>
      <c r="J24" s="4"/>
      <c r="K24" s="4"/>
      <c r="L24" s="19">
        <v>10.571101224774457</v>
      </c>
      <c r="M24" s="28">
        <v>0</v>
      </c>
      <c r="N24" s="30">
        <v>0</v>
      </c>
      <c r="O24" s="24">
        <f>O93</f>
        <v>7800</v>
      </c>
      <c r="P24" s="3" t="s">
        <v>178</v>
      </c>
    </row>
    <row r="25" spans="1:16" outlineLevel="1" x14ac:dyDescent="0.3">
      <c r="A25" s="1" t="s">
        <v>89</v>
      </c>
      <c r="B25" s="1" t="s">
        <v>75</v>
      </c>
      <c r="C25" s="3" t="s">
        <v>76</v>
      </c>
      <c r="D25" s="3" t="s">
        <v>76</v>
      </c>
      <c r="E25" s="3" t="s">
        <v>21</v>
      </c>
      <c r="F25" s="3" t="s">
        <v>22</v>
      </c>
      <c r="G25" s="4" t="s">
        <v>75</v>
      </c>
      <c r="H25" s="4" t="s">
        <v>70</v>
      </c>
      <c r="I25" s="4" t="s">
        <v>77</v>
      </c>
      <c r="J25" s="4"/>
      <c r="K25" s="4"/>
      <c r="L25" s="19">
        <v>1.6230963037375534</v>
      </c>
      <c r="M25" s="28">
        <v>0</v>
      </c>
      <c r="N25" s="30">
        <v>0</v>
      </c>
      <c r="O25" s="24">
        <f>O93</f>
        <v>7800</v>
      </c>
      <c r="P25" s="3" t="s">
        <v>178</v>
      </c>
    </row>
    <row r="26" spans="1:16" outlineLevel="1" x14ac:dyDescent="0.3">
      <c r="A26" s="1" t="s">
        <v>90</v>
      </c>
      <c r="B26" s="1" t="s">
        <v>59</v>
      </c>
      <c r="C26" s="3" t="s">
        <v>60</v>
      </c>
      <c r="D26" s="3" t="s">
        <v>60</v>
      </c>
      <c r="E26" s="3" t="s">
        <v>21</v>
      </c>
      <c r="F26" s="3" t="s">
        <v>22</v>
      </c>
      <c r="G26" s="4" t="s">
        <v>59</v>
      </c>
      <c r="H26" s="4" t="s">
        <v>70</v>
      </c>
      <c r="I26" s="4" t="s">
        <v>63</v>
      </c>
      <c r="J26" s="4">
        <v>600</v>
      </c>
      <c r="K26" s="4">
        <v>800</v>
      </c>
      <c r="L26" s="19">
        <v>9.7000000000000028</v>
      </c>
      <c r="M26" s="28">
        <v>0</v>
      </c>
      <c r="N26" s="30">
        <v>0</v>
      </c>
      <c r="O26" s="24">
        <f>O94</f>
        <v>7800</v>
      </c>
      <c r="P26" s="3" t="s">
        <v>178</v>
      </c>
    </row>
    <row r="27" spans="1:16" outlineLevel="1" x14ac:dyDescent="0.3">
      <c r="A27" s="1" t="s">
        <v>91</v>
      </c>
      <c r="B27" s="1" t="s">
        <v>75</v>
      </c>
      <c r="C27" s="3" t="s">
        <v>76</v>
      </c>
      <c r="D27" s="3" t="s">
        <v>76</v>
      </c>
      <c r="E27" s="3" t="s">
        <v>21</v>
      </c>
      <c r="F27" s="3" t="s">
        <v>92</v>
      </c>
      <c r="G27" s="4" t="s">
        <v>75</v>
      </c>
      <c r="H27" s="4" t="s">
        <v>62</v>
      </c>
      <c r="I27" s="4" t="s">
        <v>77</v>
      </c>
      <c r="J27" s="4"/>
      <c r="K27" s="4"/>
      <c r="L27" s="19">
        <v>8.6389474800208159</v>
      </c>
      <c r="M27" s="28">
        <v>0</v>
      </c>
      <c r="N27" s="30">
        <v>0</v>
      </c>
      <c r="O27" s="24">
        <f>O93</f>
        <v>7800</v>
      </c>
      <c r="P27" s="3" t="s">
        <v>178</v>
      </c>
    </row>
    <row r="28" spans="1:16" outlineLevel="1" x14ac:dyDescent="0.3">
      <c r="A28" s="1" t="s">
        <v>93</v>
      </c>
      <c r="B28" s="1" t="s">
        <v>59</v>
      </c>
      <c r="C28" s="3" t="s">
        <v>60</v>
      </c>
      <c r="D28" s="3" t="s">
        <v>60</v>
      </c>
      <c r="E28" s="3" t="s">
        <v>21</v>
      </c>
      <c r="F28" s="3" t="s">
        <v>92</v>
      </c>
      <c r="G28" s="4" t="s">
        <v>59</v>
      </c>
      <c r="H28" s="4" t="s">
        <v>62</v>
      </c>
      <c r="I28" s="4" t="s">
        <v>63</v>
      </c>
      <c r="J28" s="4">
        <v>600</v>
      </c>
      <c r="K28" s="4">
        <v>800</v>
      </c>
      <c r="L28" s="19">
        <v>17.317926656482808</v>
      </c>
      <c r="M28" s="28">
        <v>0</v>
      </c>
      <c r="N28" s="30">
        <v>0</v>
      </c>
      <c r="O28" s="24">
        <f>O94</f>
        <v>7800</v>
      </c>
      <c r="P28" s="3" t="s">
        <v>178</v>
      </c>
    </row>
    <row r="29" spans="1:16" outlineLevel="1" x14ac:dyDescent="0.3">
      <c r="A29" s="1" t="s">
        <v>94</v>
      </c>
      <c r="B29" s="1" t="s">
        <v>59</v>
      </c>
      <c r="C29" s="3" t="s">
        <v>60</v>
      </c>
      <c r="D29" s="3" t="s">
        <v>60</v>
      </c>
      <c r="E29" s="3" t="s">
        <v>21</v>
      </c>
      <c r="F29" s="3" t="s">
        <v>22</v>
      </c>
      <c r="G29" s="4" t="s">
        <v>59</v>
      </c>
      <c r="H29" s="4" t="s">
        <v>70</v>
      </c>
      <c r="I29" s="4" t="s">
        <v>63</v>
      </c>
      <c r="J29" s="4">
        <v>600</v>
      </c>
      <c r="K29" s="4">
        <v>800</v>
      </c>
      <c r="L29" s="19">
        <v>7.8549716938346705</v>
      </c>
      <c r="M29" s="28">
        <v>0</v>
      </c>
      <c r="N29" s="30">
        <v>0</v>
      </c>
      <c r="O29" s="24">
        <f>O94</f>
        <v>7800</v>
      </c>
      <c r="P29" s="3" t="s">
        <v>178</v>
      </c>
    </row>
    <row r="30" spans="1:16" outlineLevel="1" x14ac:dyDescent="0.3">
      <c r="A30" s="1" t="s">
        <v>95</v>
      </c>
      <c r="B30" s="1" t="s">
        <v>59</v>
      </c>
      <c r="C30" s="3" t="s">
        <v>60</v>
      </c>
      <c r="D30" s="3" t="s">
        <v>60</v>
      </c>
      <c r="E30" s="3" t="s">
        <v>21</v>
      </c>
      <c r="F30" s="3" t="s">
        <v>22</v>
      </c>
      <c r="G30" s="4" t="s">
        <v>59</v>
      </c>
      <c r="H30" s="4" t="s">
        <v>70</v>
      </c>
      <c r="I30" s="4" t="s">
        <v>63</v>
      </c>
      <c r="J30" s="4">
        <v>600</v>
      </c>
      <c r="K30" s="4">
        <v>800</v>
      </c>
      <c r="L30" s="19">
        <v>5.3750000000000044</v>
      </c>
      <c r="M30" s="28">
        <v>0</v>
      </c>
      <c r="N30" s="30">
        <v>0</v>
      </c>
      <c r="O30" s="24">
        <f>O94</f>
        <v>7800</v>
      </c>
      <c r="P30" s="3" t="s">
        <v>178</v>
      </c>
    </row>
    <row r="31" spans="1:16" outlineLevel="1" x14ac:dyDescent="0.3">
      <c r="A31" s="1" t="s">
        <v>96</v>
      </c>
      <c r="B31" s="1" t="s">
        <v>75</v>
      </c>
      <c r="C31" s="3" t="s">
        <v>76</v>
      </c>
      <c r="D31" s="3" t="s">
        <v>76</v>
      </c>
      <c r="E31" s="3" t="s">
        <v>21</v>
      </c>
      <c r="F31" s="3" t="s">
        <v>22</v>
      </c>
      <c r="G31" s="4" t="s">
        <v>75</v>
      </c>
      <c r="H31" s="4" t="s">
        <v>70</v>
      </c>
      <c r="I31" s="4" t="s">
        <v>77</v>
      </c>
      <c r="J31" s="4"/>
      <c r="K31" s="4"/>
      <c r="L31" s="19">
        <v>0.26523804394322548</v>
      </c>
      <c r="M31" s="28">
        <v>0</v>
      </c>
      <c r="N31" s="30">
        <v>0</v>
      </c>
      <c r="O31" s="24">
        <f>O93</f>
        <v>7800</v>
      </c>
      <c r="P31" s="3" t="s">
        <v>178</v>
      </c>
    </row>
    <row r="32" spans="1:16" outlineLevel="1" x14ac:dyDescent="0.3">
      <c r="A32" s="1" t="s">
        <v>97</v>
      </c>
      <c r="B32" s="1" t="s">
        <v>75</v>
      </c>
      <c r="C32" s="3" t="s">
        <v>76</v>
      </c>
      <c r="D32" s="3" t="s">
        <v>76</v>
      </c>
      <c r="E32" s="3" t="s">
        <v>21</v>
      </c>
      <c r="F32" s="3" t="s">
        <v>22</v>
      </c>
      <c r="G32" s="4" t="s">
        <v>75</v>
      </c>
      <c r="H32" s="4" t="s">
        <v>70</v>
      </c>
      <c r="I32" s="4" t="s">
        <v>77</v>
      </c>
      <c r="J32" s="4"/>
      <c r="K32" s="4"/>
      <c r="L32" s="19">
        <v>0.30153296318639689</v>
      </c>
      <c r="M32" s="28">
        <v>0</v>
      </c>
      <c r="N32" s="30">
        <v>0</v>
      </c>
      <c r="O32" s="24">
        <f>O93</f>
        <v>7800</v>
      </c>
      <c r="P32" s="3" t="s">
        <v>178</v>
      </c>
    </row>
    <row r="33" spans="1:16" outlineLevel="1" x14ac:dyDescent="0.3">
      <c r="A33" s="1" t="s">
        <v>98</v>
      </c>
      <c r="B33" s="1" t="s">
        <v>75</v>
      </c>
      <c r="C33" s="3" t="s">
        <v>76</v>
      </c>
      <c r="D33" s="3" t="s">
        <v>76</v>
      </c>
      <c r="E33" s="3" t="s">
        <v>21</v>
      </c>
      <c r="F33" s="3" t="s">
        <v>22</v>
      </c>
      <c r="G33" s="4" t="s">
        <v>75</v>
      </c>
      <c r="H33" s="4" t="s">
        <v>70</v>
      </c>
      <c r="I33" s="4" t="s">
        <v>77</v>
      </c>
      <c r="J33" s="4"/>
      <c r="K33" s="4"/>
      <c r="L33" s="19">
        <v>0.30153296318639689</v>
      </c>
      <c r="M33" s="28">
        <v>0</v>
      </c>
      <c r="N33" s="30">
        <v>0</v>
      </c>
      <c r="O33" s="24">
        <f>O93</f>
        <v>7800</v>
      </c>
      <c r="P33" s="3" t="s">
        <v>178</v>
      </c>
    </row>
    <row r="34" spans="1:16" outlineLevel="1" x14ac:dyDescent="0.3">
      <c r="A34" s="1" t="s">
        <v>99</v>
      </c>
      <c r="B34" s="1" t="s">
        <v>75</v>
      </c>
      <c r="C34" s="3" t="s">
        <v>76</v>
      </c>
      <c r="D34" s="3" t="s">
        <v>76</v>
      </c>
      <c r="E34" s="3" t="s">
        <v>21</v>
      </c>
      <c r="F34" s="3" t="s">
        <v>22</v>
      </c>
      <c r="G34" s="4" t="s">
        <v>75</v>
      </c>
      <c r="H34" s="4" t="s">
        <v>70</v>
      </c>
      <c r="I34" s="4" t="s">
        <v>77</v>
      </c>
      <c r="J34" s="4"/>
      <c r="K34" s="4"/>
      <c r="L34" s="19">
        <v>0.44255370801499361</v>
      </c>
      <c r="M34" s="28">
        <v>0</v>
      </c>
      <c r="N34" s="30">
        <v>0</v>
      </c>
      <c r="O34" s="24">
        <f>O93</f>
        <v>7800</v>
      </c>
      <c r="P34" s="3" t="s">
        <v>178</v>
      </c>
    </row>
    <row r="35" spans="1:16" outlineLevel="1" x14ac:dyDescent="0.3">
      <c r="A35" s="1" t="s">
        <v>100</v>
      </c>
      <c r="B35" s="1" t="s">
        <v>75</v>
      </c>
      <c r="C35" s="3" t="s">
        <v>76</v>
      </c>
      <c r="D35" s="3" t="s">
        <v>76</v>
      </c>
      <c r="E35" s="3" t="s">
        <v>21</v>
      </c>
      <c r="F35" s="3" t="s">
        <v>22</v>
      </c>
      <c r="G35" s="4" t="s">
        <v>75</v>
      </c>
      <c r="H35" s="4" t="s">
        <v>62</v>
      </c>
      <c r="I35" s="4" t="s">
        <v>77</v>
      </c>
      <c r="J35" s="4"/>
      <c r="K35" s="4"/>
      <c r="L35" s="19">
        <v>0.84549999999997461</v>
      </c>
      <c r="M35" s="28">
        <v>0</v>
      </c>
      <c r="N35" s="30">
        <v>0</v>
      </c>
      <c r="O35" s="24">
        <f>O93</f>
        <v>7800</v>
      </c>
      <c r="P35" s="3" t="s">
        <v>178</v>
      </c>
    </row>
    <row r="36" spans="1:16" outlineLevel="1" x14ac:dyDescent="0.3">
      <c r="A36" s="1" t="s">
        <v>101</v>
      </c>
      <c r="B36" s="1" t="s">
        <v>75</v>
      </c>
      <c r="C36" s="3" t="s">
        <v>76</v>
      </c>
      <c r="D36" s="3" t="s">
        <v>76</v>
      </c>
      <c r="E36" s="3" t="s">
        <v>21</v>
      </c>
      <c r="F36" s="3" t="s">
        <v>22</v>
      </c>
      <c r="G36" s="4" t="s">
        <v>75</v>
      </c>
      <c r="H36" s="4" t="s">
        <v>62</v>
      </c>
      <c r="I36" s="4" t="s">
        <v>77</v>
      </c>
      <c r="J36" s="4"/>
      <c r="K36" s="4"/>
      <c r="L36" s="19">
        <v>0.71473523727824206</v>
      </c>
      <c r="M36" s="28">
        <v>0</v>
      </c>
      <c r="N36" s="30">
        <v>0</v>
      </c>
      <c r="O36" s="24">
        <f>O93</f>
        <v>7800</v>
      </c>
      <c r="P36" s="3" t="s">
        <v>178</v>
      </c>
    </row>
    <row r="37" spans="1:16" outlineLevel="1" x14ac:dyDescent="0.3">
      <c r="A37" s="1" t="s">
        <v>102</v>
      </c>
      <c r="B37" s="1" t="s">
        <v>75</v>
      </c>
      <c r="C37" s="3" t="s">
        <v>76</v>
      </c>
      <c r="D37" s="3" t="s">
        <v>76</v>
      </c>
      <c r="E37" s="3" t="s">
        <v>21</v>
      </c>
      <c r="F37" s="3" t="s">
        <v>22</v>
      </c>
      <c r="G37" s="4" t="s">
        <v>75</v>
      </c>
      <c r="H37" s="4" t="s">
        <v>62</v>
      </c>
      <c r="I37" s="4" t="s">
        <v>77</v>
      </c>
      <c r="J37" s="4"/>
      <c r="K37" s="4"/>
      <c r="L37" s="19">
        <v>0.30153296318639689</v>
      </c>
      <c r="M37" s="28">
        <v>0</v>
      </c>
      <c r="N37" s="30">
        <v>0</v>
      </c>
      <c r="O37" s="24">
        <f>O93</f>
        <v>7800</v>
      </c>
      <c r="P37" s="3" t="s">
        <v>178</v>
      </c>
    </row>
    <row r="38" spans="1:16" outlineLevel="1" x14ac:dyDescent="0.3">
      <c r="A38" s="1" t="s">
        <v>103</v>
      </c>
      <c r="B38" s="1" t="s">
        <v>59</v>
      </c>
      <c r="C38" s="3" t="s">
        <v>60</v>
      </c>
      <c r="D38" s="3" t="s">
        <v>60</v>
      </c>
      <c r="E38" s="3" t="s">
        <v>21</v>
      </c>
      <c r="F38" s="3" t="s">
        <v>180</v>
      </c>
      <c r="G38" s="4" t="s">
        <v>59</v>
      </c>
      <c r="H38" s="4" t="s">
        <v>70</v>
      </c>
      <c r="I38" s="4" t="s">
        <v>63</v>
      </c>
      <c r="J38" s="4">
        <v>600</v>
      </c>
      <c r="K38" s="4">
        <v>800</v>
      </c>
      <c r="L38" s="19">
        <v>1.395000000000213</v>
      </c>
      <c r="M38" s="28">
        <v>0</v>
      </c>
      <c r="N38" s="30">
        <v>0</v>
      </c>
      <c r="O38" s="24">
        <f>O94</f>
        <v>7800</v>
      </c>
      <c r="P38" s="3" t="s">
        <v>178</v>
      </c>
    </row>
    <row r="39" spans="1:16" outlineLevel="1" x14ac:dyDescent="0.3">
      <c r="A39" s="1" t="s">
        <v>104</v>
      </c>
      <c r="B39" s="1" t="s">
        <v>59</v>
      </c>
      <c r="C39" s="3" t="s">
        <v>60</v>
      </c>
      <c r="D39" s="3" t="s">
        <v>60</v>
      </c>
      <c r="E39" s="3" t="s">
        <v>21</v>
      </c>
      <c r="F39" s="3" t="s">
        <v>180</v>
      </c>
      <c r="G39" s="4" t="s">
        <v>59</v>
      </c>
      <c r="H39" s="4" t="s">
        <v>62</v>
      </c>
      <c r="I39" s="4" t="s">
        <v>63</v>
      </c>
      <c r="J39" s="4">
        <v>600</v>
      </c>
      <c r="K39" s="4">
        <v>800</v>
      </c>
      <c r="L39" s="19">
        <v>0.90635990594837368</v>
      </c>
      <c r="M39" s="28">
        <v>0</v>
      </c>
      <c r="N39" s="30">
        <v>0</v>
      </c>
      <c r="O39" s="24">
        <f>O94</f>
        <v>7800</v>
      </c>
      <c r="P39" s="3" t="s">
        <v>178</v>
      </c>
    </row>
    <row r="40" spans="1:16" outlineLevel="1" x14ac:dyDescent="0.3">
      <c r="A40" s="1" t="s">
        <v>105</v>
      </c>
      <c r="B40" s="1" t="s">
        <v>75</v>
      </c>
      <c r="C40" s="3" t="s">
        <v>76</v>
      </c>
      <c r="D40" s="3" t="s">
        <v>76</v>
      </c>
      <c r="E40" s="3" t="s">
        <v>21</v>
      </c>
      <c r="F40" s="3" t="s">
        <v>22</v>
      </c>
      <c r="G40" s="4" t="s">
        <v>75</v>
      </c>
      <c r="H40" s="4" t="s">
        <v>62</v>
      </c>
      <c r="I40" s="4" t="s">
        <v>77</v>
      </c>
      <c r="J40" s="4"/>
      <c r="K40" s="4"/>
      <c r="L40" s="19">
        <v>0.879430149352321</v>
      </c>
      <c r="M40" s="28">
        <v>0</v>
      </c>
      <c r="N40" s="30">
        <v>0</v>
      </c>
      <c r="O40" s="24">
        <f>O93</f>
        <v>7800</v>
      </c>
      <c r="P40" s="3" t="s">
        <v>178</v>
      </c>
    </row>
    <row r="41" spans="1:16" outlineLevel="1" x14ac:dyDescent="0.3">
      <c r="A41" s="1" t="s">
        <v>106</v>
      </c>
      <c r="B41" s="1" t="s">
        <v>75</v>
      </c>
      <c r="C41" s="3" t="s">
        <v>76</v>
      </c>
      <c r="D41" s="3" t="s">
        <v>76</v>
      </c>
      <c r="E41" s="3" t="s">
        <v>21</v>
      </c>
      <c r="F41" s="3" t="s">
        <v>92</v>
      </c>
      <c r="G41" s="4" t="s">
        <v>75</v>
      </c>
      <c r="H41" s="4" t="s">
        <v>62</v>
      </c>
      <c r="I41" s="4" t="s">
        <v>77</v>
      </c>
      <c r="J41" s="4"/>
      <c r="K41" s="4"/>
      <c r="L41" s="19">
        <v>0.33851202157911364</v>
      </c>
      <c r="M41" s="28">
        <v>0</v>
      </c>
      <c r="N41" s="30">
        <v>0</v>
      </c>
      <c r="O41" s="24">
        <f>O93</f>
        <v>7800</v>
      </c>
      <c r="P41" s="3" t="s">
        <v>178</v>
      </c>
    </row>
    <row r="42" spans="1:16" outlineLevel="1" x14ac:dyDescent="0.3">
      <c r="A42" s="1" t="s">
        <v>107</v>
      </c>
      <c r="B42" s="1" t="s">
        <v>75</v>
      </c>
      <c r="C42" s="3" t="s">
        <v>76</v>
      </c>
      <c r="D42" s="3" t="s">
        <v>76</v>
      </c>
      <c r="E42" s="3" t="s">
        <v>21</v>
      </c>
      <c r="F42" s="3" t="s">
        <v>22</v>
      </c>
      <c r="G42" s="4" t="s">
        <v>75</v>
      </c>
      <c r="H42" s="4" t="s">
        <v>62</v>
      </c>
      <c r="I42" s="4" t="s">
        <v>77</v>
      </c>
      <c r="J42" s="4"/>
      <c r="K42" s="4"/>
      <c r="L42" s="19">
        <v>0.83195098268912338</v>
      </c>
      <c r="M42" s="28">
        <v>0</v>
      </c>
      <c r="N42" s="30">
        <v>0</v>
      </c>
      <c r="O42" s="24">
        <f>O93</f>
        <v>7800</v>
      </c>
      <c r="P42" s="3" t="s">
        <v>178</v>
      </c>
    </row>
    <row r="43" spans="1:16" outlineLevel="1" x14ac:dyDescent="0.3">
      <c r="A43" s="1" t="s">
        <v>108</v>
      </c>
      <c r="B43" s="1" t="s">
        <v>75</v>
      </c>
      <c r="C43" s="3" t="s">
        <v>76</v>
      </c>
      <c r="D43" s="3" t="s">
        <v>76</v>
      </c>
      <c r="E43" s="3" t="s">
        <v>21</v>
      </c>
      <c r="F43" s="3" t="s">
        <v>92</v>
      </c>
      <c r="G43" s="4" t="s">
        <v>75</v>
      </c>
      <c r="H43" s="4" t="s">
        <v>62</v>
      </c>
      <c r="I43" s="4" t="s">
        <v>77</v>
      </c>
      <c r="J43" s="4"/>
      <c r="K43" s="4"/>
      <c r="L43" s="19">
        <v>0.3796301860599588</v>
      </c>
      <c r="M43" s="28">
        <v>0</v>
      </c>
      <c r="N43" s="30">
        <v>0</v>
      </c>
      <c r="O43" s="24">
        <f>O93</f>
        <v>7800</v>
      </c>
      <c r="P43" s="3" t="s">
        <v>178</v>
      </c>
    </row>
    <row r="44" spans="1:16" outlineLevel="1" x14ac:dyDescent="0.3">
      <c r="A44" s="1" t="s">
        <v>109</v>
      </c>
      <c r="B44" s="1" t="s">
        <v>75</v>
      </c>
      <c r="C44" s="3" t="s">
        <v>76</v>
      </c>
      <c r="D44" s="3" t="s">
        <v>76</v>
      </c>
      <c r="E44" s="3" t="s">
        <v>21</v>
      </c>
      <c r="F44" s="3" t="s">
        <v>22</v>
      </c>
      <c r="G44" s="4" t="s">
        <v>75</v>
      </c>
      <c r="H44" s="4" t="s">
        <v>62</v>
      </c>
      <c r="I44" s="4" t="s">
        <v>77</v>
      </c>
      <c r="J44" s="4"/>
      <c r="K44" s="4"/>
      <c r="L44" s="19">
        <v>0.7706354912790444</v>
      </c>
      <c r="M44" s="28">
        <v>0</v>
      </c>
      <c r="N44" s="30">
        <v>0</v>
      </c>
      <c r="O44" s="24">
        <f>O93</f>
        <v>7800</v>
      </c>
      <c r="P44" s="3" t="s">
        <v>178</v>
      </c>
    </row>
    <row r="45" spans="1:16" outlineLevel="1" x14ac:dyDescent="0.3">
      <c r="A45" s="1" t="s">
        <v>110</v>
      </c>
      <c r="B45" s="1" t="s">
        <v>75</v>
      </c>
      <c r="C45" s="3" t="s">
        <v>76</v>
      </c>
      <c r="D45" s="3" t="s">
        <v>76</v>
      </c>
      <c r="E45" s="3" t="s">
        <v>21</v>
      </c>
      <c r="F45" s="3" t="s">
        <v>92</v>
      </c>
      <c r="G45" s="4" t="s">
        <v>75</v>
      </c>
      <c r="H45" s="4" t="s">
        <v>62</v>
      </c>
      <c r="I45" s="4" t="s">
        <v>77</v>
      </c>
      <c r="J45" s="4"/>
      <c r="K45" s="4"/>
      <c r="L45" s="19">
        <v>0.4327282772494358</v>
      </c>
      <c r="M45" s="28">
        <v>0</v>
      </c>
      <c r="N45" s="30">
        <v>0</v>
      </c>
      <c r="O45" s="24">
        <f>O93</f>
        <v>7800</v>
      </c>
      <c r="P45" s="3" t="s">
        <v>178</v>
      </c>
    </row>
    <row r="46" spans="1:16" outlineLevel="1" x14ac:dyDescent="0.3">
      <c r="A46" s="1" t="s">
        <v>111</v>
      </c>
      <c r="B46" s="1" t="s">
        <v>75</v>
      </c>
      <c r="C46" s="3" t="s">
        <v>76</v>
      </c>
      <c r="D46" s="3" t="s">
        <v>76</v>
      </c>
      <c r="E46" s="3" t="s">
        <v>21</v>
      </c>
      <c r="F46" s="3" t="s">
        <v>22</v>
      </c>
      <c r="G46" s="4" t="s">
        <v>75</v>
      </c>
      <c r="H46" s="4" t="s">
        <v>62</v>
      </c>
      <c r="I46" s="4" t="s">
        <v>77</v>
      </c>
      <c r="J46" s="4"/>
      <c r="K46" s="4"/>
      <c r="L46" s="19">
        <v>2.8585797016962351</v>
      </c>
      <c r="M46" s="28">
        <v>0</v>
      </c>
      <c r="N46" s="30">
        <v>0</v>
      </c>
      <c r="O46" s="24">
        <f>O93</f>
        <v>7800</v>
      </c>
      <c r="P46" s="3" t="s">
        <v>178</v>
      </c>
    </row>
    <row r="47" spans="1:16" outlineLevel="1" x14ac:dyDescent="0.3">
      <c r="A47" s="1" t="s">
        <v>112</v>
      </c>
      <c r="B47" s="1" t="s">
        <v>75</v>
      </c>
      <c r="C47" s="3" t="s">
        <v>76</v>
      </c>
      <c r="D47" s="3" t="s">
        <v>76</v>
      </c>
      <c r="E47" s="3" t="s">
        <v>21</v>
      </c>
      <c r="F47" s="3" t="s">
        <v>22</v>
      </c>
      <c r="G47" s="4" t="s">
        <v>75</v>
      </c>
      <c r="H47" s="4" t="s">
        <v>62</v>
      </c>
      <c r="I47" s="4" t="s">
        <v>77</v>
      </c>
      <c r="J47" s="4"/>
      <c r="K47" s="4"/>
      <c r="L47" s="19">
        <v>0.60764843851341543</v>
      </c>
      <c r="M47" s="28">
        <v>0</v>
      </c>
      <c r="N47" s="30">
        <v>0</v>
      </c>
      <c r="O47" s="24">
        <f>O93</f>
        <v>7800</v>
      </c>
      <c r="P47" s="3" t="s">
        <v>178</v>
      </c>
    </row>
    <row r="48" spans="1:16" outlineLevel="1" x14ac:dyDescent="0.3">
      <c r="A48" s="1" t="s">
        <v>113</v>
      </c>
      <c r="B48" s="1" t="s">
        <v>75</v>
      </c>
      <c r="C48" s="3" t="s">
        <v>76</v>
      </c>
      <c r="D48" s="3" t="s">
        <v>76</v>
      </c>
      <c r="E48" s="3" t="s">
        <v>21</v>
      </c>
      <c r="F48" s="3" t="s">
        <v>92</v>
      </c>
      <c r="G48" s="4" t="s">
        <v>75</v>
      </c>
      <c r="H48" s="4" t="s">
        <v>62</v>
      </c>
      <c r="I48" s="4" t="s">
        <v>77</v>
      </c>
      <c r="J48" s="4"/>
      <c r="K48" s="4"/>
      <c r="L48" s="19">
        <v>0.73387920543251717</v>
      </c>
      <c r="M48" s="28">
        <v>0</v>
      </c>
      <c r="N48" s="30">
        <v>0</v>
      </c>
      <c r="O48" s="24">
        <f>O93</f>
        <v>7800</v>
      </c>
      <c r="P48" s="3" t="s">
        <v>178</v>
      </c>
    </row>
    <row r="49" spans="1:16" outlineLevel="1" x14ac:dyDescent="0.3">
      <c r="A49" s="1" t="s">
        <v>114</v>
      </c>
      <c r="B49" s="1" t="s">
        <v>75</v>
      </c>
      <c r="C49" s="3" t="s">
        <v>76</v>
      </c>
      <c r="D49" s="3" t="s">
        <v>76</v>
      </c>
      <c r="E49" s="3" t="s">
        <v>21</v>
      </c>
      <c r="F49" s="3" t="s">
        <v>22</v>
      </c>
      <c r="G49" s="4" t="s">
        <v>75</v>
      </c>
      <c r="H49" s="4" t="s">
        <v>62</v>
      </c>
      <c r="I49" s="4" t="s">
        <v>77</v>
      </c>
      <c r="J49" s="4"/>
      <c r="K49" s="4"/>
      <c r="L49" s="19">
        <v>0.99999999999999256</v>
      </c>
      <c r="M49" s="28">
        <v>0</v>
      </c>
      <c r="N49" s="30">
        <v>0</v>
      </c>
      <c r="O49" s="24">
        <f>O93</f>
        <v>7800</v>
      </c>
      <c r="P49" s="3" t="s">
        <v>178</v>
      </c>
    </row>
    <row r="50" spans="1:16" outlineLevel="1" x14ac:dyDescent="0.3">
      <c r="A50" s="1" t="s">
        <v>115</v>
      </c>
      <c r="B50" s="1" t="s">
        <v>75</v>
      </c>
      <c r="C50" s="3" t="s">
        <v>76</v>
      </c>
      <c r="D50" s="3" t="s">
        <v>76</v>
      </c>
      <c r="E50" s="3" t="s">
        <v>21</v>
      </c>
      <c r="F50" s="3" t="s">
        <v>22</v>
      </c>
      <c r="G50" s="4" t="s">
        <v>75</v>
      </c>
      <c r="H50" s="4" t="s">
        <v>62</v>
      </c>
      <c r="I50" s="4" t="s">
        <v>77</v>
      </c>
      <c r="J50" s="4"/>
      <c r="K50" s="4"/>
      <c r="L50" s="19">
        <v>3.0508208425839536</v>
      </c>
      <c r="M50" s="28">
        <v>0</v>
      </c>
      <c r="N50" s="30">
        <v>0</v>
      </c>
      <c r="O50" s="24">
        <f>O93</f>
        <v>7800</v>
      </c>
      <c r="P50" s="3" t="s">
        <v>178</v>
      </c>
    </row>
    <row r="51" spans="1:16" outlineLevel="1" x14ac:dyDescent="0.3">
      <c r="A51" s="1" t="s">
        <v>116</v>
      </c>
      <c r="B51" s="1" t="s">
        <v>75</v>
      </c>
      <c r="C51" s="3" t="s">
        <v>76</v>
      </c>
      <c r="D51" s="3" t="s">
        <v>76</v>
      </c>
      <c r="E51" s="3" t="s">
        <v>21</v>
      </c>
      <c r="F51" s="3" t="s">
        <v>22</v>
      </c>
      <c r="G51" s="4" t="s">
        <v>75</v>
      </c>
      <c r="H51" s="4" t="s">
        <v>62</v>
      </c>
      <c r="I51" s="4" t="s">
        <v>77</v>
      </c>
      <c r="J51" s="4"/>
      <c r="K51" s="4"/>
      <c r="L51" s="19">
        <v>2.727820842583951</v>
      </c>
      <c r="M51" s="28">
        <v>0</v>
      </c>
      <c r="N51" s="30">
        <v>0</v>
      </c>
      <c r="O51" s="24">
        <f>O93</f>
        <v>7800</v>
      </c>
      <c r="P51" s="3" t="s">
        <v>178</v>
      </c>
    </row>
    <row r="52" spans="1:16" outlineLevel="1" x14ac:dyDescent="0.3">
      <c r="A52" s="1" t="s">
        <v>117</v>
      </c>
      <c r="B52" s="1" t="s">
        <v>75</v>
      </c>
      <c r="C52" s="3" t="s">
        <v>76</v>
      </c>
      <c r="D52" s="3" t="s">
        <v>76</v>
      </c>
      <c r="E52" s="3" t="s">
        <v>21</v>
      </c>
      <c r="F52" s="3" t="s">
        <v>22</v>
      </c>
      <c r="G52" s="4" t="s">
        <v>75</v>
      </c>
      <c r="H52" s="4" t="s">
        <v>62</v>
      </c>
      <c r="I52" s="4" t="s">
        <v>77</v>
      </c>
      <c r="J52" s="4"/>
      <c r="K52" s="4"/>
      <c r="L52" s="19">
        <v>3.0585797016962788</v>
      </c>
      <c r="M52" s="28">
        <v>0</v>
      </c>
      <c r="N52" s="30">
        <v>0</v>
      </c>
      <c r="O52" s="24">
        <f>O93</f>
        <v>7800</v>
      </c>
      <c r="P52" s="3" t="s">
        <v>178</v>
      </c>
    </row>
    <row r="53" spans="1:16" outlineLevel="1" x14ac:dyDescent="0.3">
      <c r="A53" s="1" t="s">
        <v>118</v>
      </c>
      <c r="B53" s="1" t="s">
        <v>75</v>
      </c>
      <c r="C53" s="3" t="s">
        <v>76</v>
      </c>
      <c r="D53" s="3" t="s">
        <v>76</v>
      </c>
      <c r="E53" s="3" t="s">
        <v>37</v>
      </c>
      <c r="F53" s="3" t="s">
        <v>179</v>
      </c>
      <c r="G53" s="4" t="s">
        <v>75</v>
      </c>
      <c r="H53" s="4" t="s">
        <v>70</v>
      </c>
      <c r="I53" s="4" t="s">
        <v>77</v>
      </c>
      <c r="J53" s="4"/>
      <c r="K53" s="4"/>
      <c r="L53" s="19">
        <v>0.48004661350400435</v>
      </c>
      <c r="M53" s="28">
        <v>0</v>
      </c>
      <c r="N53" s="30">
        <v>0</v>
      </c>
      <c r="O53" s="24">
        <f>O93</f>
        <v>7800</v>
      </c>
      <c r="P53" s="3" t="s">
        <v>178</v>
      </c>
    </row>
    <row r="54" spans="1:16" outlineLevel="1" x14ac:dyDescent="0.3">
      <c r="A54" s="1" t="s">
        <v>119</v>
      </c>
      <c r="B54" s="1" t="s">
        <v>75</v>
      </c>
      <c r="C54" s="3" t="s">
        <v>76</v>
      </c>
      <c r="D54" s="3" t="s">
        <v>76</v>
      </c>
      <c r="E54" s="3" t="s">
        <v>37</v>
      </c>
      <c r="F54" s="3" t="s">
        <v>179</v>
      </c>
      <c r="G54" s="4" t="s">
        <v>75</v>
      </c>
      <c r="H54" s="4" t="s">
        <v>70</v>
      </c>
      <c r="I54" s="4" t="s">
        <v>77</v>
      </c>
      <c r="J54" s="4"/>
      <c r="K54" s="4"/>
      <c r="L54" s="19">
        <v>0.5432619560567431</v>
      </c>
      <c r="M54" s="28">
        <v>0</v>
      </c>
      <c r="N54" s="30">
        <v>0</v>
      </c>
      <c r="O54" s="24">
        <f>O93</f>
        <v>7800</v>
      </c>
      <c r="P54" s="3" t="s">
        <v>178</v>
      </c>
    </row>
    <row r="55" spans="1:16" outlineLevel="1" x14ac:dyDescent="0.3">
      <c r="A55" s="1" t="s">
        <v>120</v>
      </c>
      <c r="B55" s="1" t="s">
        <v>75</v>
      </c>
      <c r="C55" s="3" t="s">
        <v>76</v>
      </c>
      <c r="D55" s="3" t="s">
        <v>76</v>
      </c>
      <c r="E55" s="3" t="s">
        <v>37</v>
      </c>
      <c r="F55" s="3" t="s">
        <v>179</v>
      </c>
      <c r="G55" s="4" t="s">
        <v>75</v>
      </c>
      <c r="H55" s="4" t="s">
        <v>70</v>
      </c>
      <c r="I55" s="4" t="s">
        <v>77</v>
      </c>
      <c r="J55" s="4"/>
      <c r="K55" s="4"/>
      <c r="L55" s="19">
        <v>0.42326195605674966</v>
      </c>
      <c r="M55" s="28">
        <v>0</v>
      </c>
      <c r="N55" s="30">
        <v>0</v>
      </c>
      <c r="O55" s="24">
        <f>O93</f>
        <v>7800</v>
      </c>
      <c r="P55" s="3" t="s">
        <v>178</v>
      </c>
    </row>
    <row r="56" spans="1:16" outlineLevel="1" x14ac:dyDescent="0.3">
      <c r="A56" s="1" t="s">
        <v>121</v>
      </c>
      <c r="B56" s="1" t="s">
        <v>59</v>
      </c>
      <c r="C56" s="3" t="s">
        <v>60</v>
      </c>
      <c r="D56" s="3" t="s">
        <v>60</v>
      </c>
      <c r="E56" s="3" t="s">
        <v>37</v>
      </c>
      <c r="F56" s="3" t="s">
        <v>122</v>
      </c>
      <c r="G56" s="4" t="s">
        <v>59</v>
      </c>
      <c r="H56" s="4" t="s">
        <v>62</v>
      </c>
      <c r="I56" s="4" t="s">
        <v>63</v>
      </c>
      <c r="J56" s="4">
        <v>600</v>
      </c>
      <c r="K56" s="4">
        <v>800</v>
      </c>
      <c r="L56" s="19">
        <v>0.53207334351721869</v>
      </c>
      <c r="M56" s="28">
        <v>0</v>
      </c>
      <c r="N56" s="30">
        <v>0</v>
      </c>
      <c r="O56" s="24">
        <f>O94</f>
        <v>7800</v>
      </c>
      <c r="P56" s="3" t="s">
        <v>178</v>
      </c>
    </row>
    <row r="57" spans="1:16" outlineLevel="1" x14ac:dyDescent="0.3">
      <c r="A57" s="1" t="s">
        <v>123</v>
      </c>
      <c r="B57" s="1" t="s">
        <v>59</v>
      </c>
      <c r="C57" s="3" t="s">
        <v>60</v>
      </c>
      <c r="D57" s="3" t="s">
        <v>60</v>
      </c>
      <c r="E57" s="3" t="s">
        <v>37</v>
      </c>
      <c r="F57" s="3" t="s">
        <v>122</v>
      </c>
      <c r="G57" s="4" t="s">
        <v>59</v>
      </c>
      <c r="H57" s="4" t="s">
        <v>62</v>
      </c>
      <c r="I57" s="4" t="s">
        <v>63</v>
      </c>
      <c r="J57" s="4">
        <v>600</v>
      </c>
      <c r="K57" s="4">
        <v>800</v>
      </c>
      <c r="L57" s="19">
        <v>0.67867902869453267</v>
      </c>
      <c r="M57" s="28">
        <v>0</v>
      </c>
      <c r="N57" s="30">
        <v>0</v>
      </c>
      <c r="O57" s="24">
        <f>O94</f>
        <v>7800</v>
      </c>
      <c r="P57" s="3" t="s">
        <v>178</v>
      </c>
    </row>
    <row r="58" spans="1:16" outlineLevel="1" x14ac:dyDescent="0.3">
      <c r="A58" s="1" t="s">
        <v>124</v>
      </c>
      <c r="B58" s="1" t="s">
        <v>59</v>
      </c>
      <c r="C58" s="3" t="s">
        <v>60</v>
      </c>
      <c r="D58" s="3" t="s">
        <v>60</v>
      </c>
      <c r="E58" s="3" t="s">
        <v>37</v>
      </c>
      <c r="F58" s="3" t="s">
        <v>122</v>
      </c>
      <c r="G58" s="4" t="s">
        <v>59</v>
      </c>
      <c r="H58" s="4" t="s">
        <v>62</v>
      </c>
      <c r="I58" s="4" t="s">
        <v>63</v>
      </c>
      <c r="J58" s="4">
        <v>600</v>
      </c>
      <c r="K58" s="4">
        <v>800</v>
      </c>
      <c r="L58" s="19">
        <v>0.80135990594837248</v>
      </c>
      <c r="M58" s="28">
        <v>0</v>
      </c>
      <c r="N58" s="30">
        <v>0</v>
      </c>
      <c r="O58" s="24">
        <f>O94</f>
        <v>7800</v>
      </c>
      <c r="P58" s="3" t="s">
        <v>178</v>
      </c>
    </row>
    <row r="59" spans="1:16" outlineLevel="1" x14ac:dyDescent="0.3">
      <c r="A59" s="1" t="s">
        <v>125</v>
      </c>
      <c r="B59" s="1" t="s">
        <v>59</v>
      </c>
      <c r="C59" s="3" t="s">
        <v>60</v>
      </c>
      <c r="D59" s="3" t="s">
        <v>60</v>
      </c>
      <c r="E59" s="3" t="s">
        <v>37</v>
      </c>
      <c r="F59" s="3" t="s">
        <v>122</v>
      </c>
      <c r="G59" s="4" t="s">
        <v>59</v>
      </c>
      <c r="H59" s="4" t="s">
        <v>70</v>
      </c>
      <c r="I59" s="4" t="s">
        <v>63</v>
      </c>
      <c r="J59" s="4">
        <v>600</v>
      </c>
      <c r="K59" s="4">
        <v>800</v>
      </c>
      <c r="L59" s="19">
        <v>1.2900000000003582</v>
      </c>
      <c r="M59" s="28">
        <v>0</v>
      </c>
      <c r="N59" s="30">
        <v>0</v>
      </c>
      <c r="O59" s="24">
        <f>O94</f>
        <v>7800</v>
      </c>
      <c r="P59" s="3" t="s">
        <v>178</v>
      </c>
    </row>
    <row r="60" spans="1:16" outlineLevel="1" x14ac:dyDescent="0.3">
      <c r="A60" s="1" t="s">
        <v>126</v>
      </c>
      <c r="B60" s="1" t="s">
        <v>59</v>
      </c>
      <c r="C60" s="3" t="s">
        <v>60</v>
      </c>
      <c r="D60" s="3" t="s">
        <v>60</v>
      </c>
      <c r="E60" s="3" t="s">
        <v>37</v>
      </c>
      <c r="F60" s="3" t="s">
        <v>122</v>
      </c>
      <c r="G60" s="4" t="s">
        <v>59</v>
      </c>
      <c r="H60" s="4" t="s">
        <v>70</v>
      </c>
      <c r="I60" s="4" t="s">
        <v>63</v>
      </c>
      <c r="J60" s="4">
        <v>600</v>
      </c>
      <c r="K60" s="4">
        <v>800</v>
      </c>
      <c r="L60" s="19">
        <v>1.7369017870902519</v>
      </c>
      <c r="M60" s="28">
        <v>0</v>
      </c>
      <c r="N60" s="30">
        <v>0</v>
      </c>
      <c r="O60" s="24">
        <f>O94</f>
        <v>7800</v>
      </c>
      <c r="P60" s="3" t="s">
        <v>178</v>
      </c>
    </row>
    <row r="61" spans="1:16" outlineLevel="1" x14ac:dyDescent="0.3">
      <c r="A61" s="1" t="s">
        <v>127</v>
      </c>
      <c r="B61" s="1" t="s">
        <v>59</v>
      </c>
      <c r="C61" s="3" t="s">
        <v>60</v>
      </c>
      <c r="D61" s="3" t="s">
        <v>60</v>
      </c>
      <c r="E61" s="3" t="s">
        <v>37</v>
      </c>
      <c r="F61" s="3" t="s">
        <v>122</v>
      </c>
      <c r="G61" s="4" t="s">
        <v>59</v>
      </c>
      <c r="H61" s="4" t="s">
        <v>70</v>
      </c>
      <c r="I61" s="4" t="s">
        <v>63</v>
      </c>
      <c r="J61" s="4">
        <v>600</v>
      </c>
      <c r="K61" s="4">
        <v>800</v>
      </c>
      <c r="L61" s="19">
        <v>2.618418821703314</v>
      </c>
      <c r="M61" s="28">
        <v>0</v>
      </c>
      <c r="N61" s="30">
        <v>0</v>
      </c>
      <c r="O61" s="24">
        <f>O94</f>
        <v>7800</v>
      </c>
      <c r="P61" s="3" t="s">
        <v>178</v>
      </c>
    </row>
    <row r="62" spans="1:16" outlineLevel="1" x14ac:dyDescent="0.3">
      <c r="A62" s="1" t="s">
        <v>128</v>
      </c>
      <c r="B62" s="1" t="s">
        <v>59</v>
      </c>
      <c r="C62" s="3" t="s">
        <v>60</v>
      </c>
      <c r="D62" s="3" t="s">
        <v>60</v>
      </c>
      <c r="E62" s="3" t="s">
        <v>37</v>
      </c>
      <c r="F62" s="3" t="s">
        <v>122</v>
      </c>
      <c r="G62" s="4" t="s">
        <v>59</v>
      </c>
      <c r="H62" s="4" t="s">
        <v>70</v>
      </c>
      <c r="I62" s="4" t="s">
        <v>63</v>
      </c>
      <c r="J62" s="4">
        <v>600</v>
      </c>
      <c r="K62" s="4">
        <v>800</v>
      </c>
      <c r="L62" s="19">
        <v>2.79067902869454</v>
      </c>
      <c r="M62" s="28">
        <v>0</v>
      </c>
      <c r="N62" s="30">
        <v>0</v>
      </c>
      <c r="O62" s="24">
        <f>O94</f>
        <v>7800</v>
      </c>
      <c r="P62" s="3" t="s">
        <v>178</v>
      </c>
    </row>
    <row r="63" spans="1:16" outlineLevel="1" x14ac:dyDescent="0.3">
      <c r="A63" s="1" t="s">
        <v>129</v>
      </c>
      <c r="B63" s="1" t="s">
        <v>75</v>
      </c>
      <c r="C63" s="3" t="s">
        <v>76</v>
      </c>
      <c r="D63" s="3" t="s">
        <v>76</v>
      </c>
      <c r="E63" s="3" t="s">
        <v>37</v>
      </c>
      <c r="F63" s="3" t="s">
        <v>130</v>
      </c>
      <c r="G63" s="4" t="s">
        <v>75</v>
      </c>
      <c r="H63" s="4" t="s">
        <v>70</v>
      </c>
      <c r="I63" s="4" t="s">
        <v>77</v>
      </c>
      <c r="J63" s="4"/>
      <c r="K63" s="4"/>
      <c r="L63" s="19">
        <v>10.571101224774457</v>
      </c>
      <c r="M63" s="28">
        <v>0</v>
      </c>
      <c r="N63" s="30">
        <v>0</v>
      </c>
      <c r="O63" s="24">
        <f>O93</f>
        <v>7800</v>
      </c>
      <c r="P63" s="3" t="s">
        <v>178</v>
      </c>
    </row>
    <row r="64" spans="1:16" outlineLevel="1" x14ac:dyDescent="0.3">
      <c r="A64" s="1" t="s">
        <v>131</v>
      </c>
      <c r="B64" s="1" t="s">
        <v>75</v>
      </c>
      <c r="C64" s="3" t="s">
        <v>76</v>
      </c>
      <c r="D64" s="3" t="s">
        <v>76</v>
      </c>
      <c r="E64" s="3" t="s">
        <v>37</v>
      </c>
      <c r="F64" s="3" t="s">
        <v>179</v>
      </c>
      <c r="G64" s="4" t="s">
        <v>75</v>
      </c>
      <c r="H64" s="4" t="s">
        <v>70</v>
      </c>
      <c r="I64" s="4" t="s">
        <v>77</v>
      </c>
      <c r="J64" s="4"/>
      <c r="K64" s="4"/>
      <c r="L64" s="19">
        <v>1.4469276369416961</v>
      </c>
      <c r="M64" s="28">
        <v>0</v>
      </c>
      <c r="N64" s="30">
        <v>0</v>
      </c>
      <c r="O64" s="24">
        <f>O93</f>
        <v>7800</v>
      </c>
      <c r="P64" s="3" t="s">
        <v>178</v>
      </c>
    </row>
    <row r="65" spans="1:16" outlineLevel="1" x14ac:dyDescent="0.3">
      <c r="A65" s="1" t="s">
        <v>132</v>
      </c>
      <c r="B65" s="1" t="s">
        <v>59</v>
      </c>
      <c r="C65" s="3" t="s">
        <v>60</v>
      </c>
      <c r="D65" s="3" t="s">
        <v>60</v>
      </c>
      <c r="E65" s="3" t="s">
        <v>37</v>
      </c>
      <c r="F65" s="3" t="s">
        <v>130</v>
      </c>
      <c r="G65" s="4" t="s">
        <v>59</v>
      </c>
      <c r="H65" s="4" t="s">
        <v>70</v>
      </c>
      <c r="I65" s="4" t="s">
        <v>63</v>
      </c>
      <c r="J65" s="4">
        <v>600</v>
      </c>
      <c r="K65" s="4">
        <v>800</v>
      </c>
      <c r="L65" s="19">
        <v>9.7000000000000011</v>
      </c>
      <c r="M65" s="28">
        <v>0</v>
      </c>
      <c r="N65" s="30">
        <v>0</v>
      </c>
      <c r="O65" s="24">
        <f>O94</f>
        <v>7800</v>
      </c>
      <c r="P65" s="3" t="s">
        <v>178</v>
      </c>
    </row>
    <row r="66" spans="1:16" outlineLevel="1" x14ac:dyDescent="0.3">
      <c r="A66" s="1" t="s">
        <v>133</v>
      </c>
      <c r="B66" s="1" t="s">
        <v>75</v>
      </c>
      <c r="C66" s="3" t="s">
        <v>76</v>
      </c>
      <c r="D66" s="3" t="s">
        <v>76</v>
      </c>
      <c r="E66" s="3" t="s">
        <v>37</v>
      </c>
      <c r="F66" s="3" t="s">
        <v>134</v>
      </c>
      <c r="G66" s="4" t="s">
        <v>75</v>
      </c>
      <c r="H66" s="4" t="s">
        <v>62</v>
      </c>
      <c r="I66" s="4" t="s">
        <v>77</v>
      </c>
      <c r="J66" s="4"/>
      <c r="K66" s="4"/>
      <c r="L66" s="19">
        <v>8.6389474800208106</v>
      </c>
      <c r="M66" s="28">
        <v>0</v>
      </c>
      <c r="N66" s="30">
        <v>0</v>
      </c>
      <c r="O66" s="24">
        <f>O93</f>
        <v>7800</v>
      </c>
      <c r="P66" s="3" t="s">
        <v>178</v>
      </c>
    </row>
    <row r="67" spans="1:16" outlineLevel="1" x14ac:dyDescent="0.3">
      <c r="A67" s="1" t="s">
        <v>135</v>
      </c>
      <c r="B67" s="1" t="s">
        <v>59</v>
      </c>
      <c r="C67" s="3" t="s">
        <v>60</v>
      </c>
      <c r="D67" s="3" t="s">
        <v>60</v>
      </c>
      <c r="E67" s="3" t="s">
        <v>37</v>
      </c>
      <c r="F67" s="3" t="s">
        <v>134</v>
      </c>
      <c r="G67" s="4" t="s">
        <v>59</v>
      </c>
      <c r="H67" s="4" t="s">
        <v>62</v>
      </c>
      <c r="I67" s="4" t="s">
        <v>63</v>
      </c>
      <c r="J67" s="4">
        <v>600</v>
      </c>
      <c r="K67" s="4">
        <v>800</v>
      </c>
      <c r="L67" s="19">
        <v>8.3049999999999997</v>
      </c>
      <c r="M67" s="28">
        <v>0</v>
      </c>
      <c r="N67" s="30">
        <v>0</v>
      </c>
      <c r="O67" s="24">
        <f>O94</f>
        <v>7800</v>
      </c>
      <c r="P67" s="3" t="s">
        <v>178</v>
      </c>
    </row>
    <row r="68" spans="1:16" outlineLevel="1" x14ac:dyDescent="0.3">
      <c r="A68" s="1" t="s">
        <v>136</v>
      </c>
      <c r="B68" s="1" t="s">
        <v>75</v>
      </c>
      <c r="C68" s="3" t="s">
        <v>76</v>
      </c>
      <c r="D68" s="3" t="s">
        <v>76</v>
      </c>
      <c r="E68" s="3" t="s">
        <v>37</v>
      </c>
      <c r="F68" s="3" t="s">
        <v>130</v>
      </c>
      <c r="G68" s="4" t="s">
        <v>75</v>
      </c>
      <c r="H68" s="4" t="s">
        <v>62</v>
      </c>
      <c r="I68" s="4" t="s">
        <v>77</v>
      </c>
      <c r="J68" s="4"/>
      <c r="K68" s="4"/>
      <c r="L68" s="19">
        <v>2.0806507684831579</v>
      </c>
      <c r="M68" s="28">
        <v>0</v>
      </c>
      <c r="N68" s="30">
        <v>0</v>
      </c>
      <c r="O68" s="24">
        <f>O93</f>
        <v>7800</v>
      </c>
      <c r="P68" s="3" t="s">
        <v>178</v>
      </c>
    </row>
    <row r="69" spans="1:16" outlineLevel="1" x14ac:dyDescent="0.3">
      <c r="A69" s="1" t="s">
        <v>137</v>
      </c>
      <c r="B69" s="1" t="s">
        <v>59</v>
      </c>
      <c r="C69" s="3" t="s">
        <v>60</v>
      </c>
      <c r="D69" s="3" t="s">
        <v>60</v>
      </c>
      <c r="E69" s="3" t="s">
        <v>37</v>
      </c>
      <c r="F69" s="3" t="s">
        <v>134</v>
      </c>
      <c r="G69" s="4" t="s">
        <v>59</v>
      </c>
      <c r="H69" s="4" t="s">
        <v>62</v>
      </c>
      <c r="I69" s="4" t="s">
        <v>63</v>
      </c>
      <c r="J69" s="4">
        <v>600</v>
      </c>
      <c r="K69" s="4">
        <v>800</v>
      </c>
      <c r="L69" s="19">
        <v>9.0129266564828097</v>
      </c>
      <c r="M69" s="28">
        <v>0</v>
      </c>
      <c r="N69" s="30">
        <v>0</v>
      </c>
      <c r="O69" s="24">
        <f>O94</f>
        <v>7800</v>
      </c>
      <c r="P69" s="3" t="s">
        <v>178</v>
      </c>
    </row>
    <row r="70" spans="1:16" outlineLevel="1" x14ac:dyDescent="0.3">
      <c r="A70" s="1" t="s">
        <v>138</v>
      </c>
      <c r="B70" s="1" t="s">
        <v>59</v>
      </c>
      <c r="C70" s="3" t="s">
        <v>60</v>
      </c>
      <c r="D70" s="3" t="s">
        <v>60</v>
      </c>
      <c r="E70" s="3" t="s">
        <v>37</v>
      </c>
      <c r="F70" s="3" t="s">
        <v>130</v>
      </c>
      <c r="G70" s="4" t="s">
        <v>59</v>
      </c>
      <c r="H70" s="4" t="s">
        <v>70</v>
      </c>
      <c r="I70" s="4" t="s">
        <v>63</v>
      </c>
      <c r="J70" s="4">
        <v>600</v>
      </c>
      <c r="K70" s="4">
        <v>800</v>
      </c>
      <c r="L70" s="19">
        <v>7.8549716938346714</v>
      </c>
      <c r="M70" s="28">
        <v>0</v>
      </c>
      <c r="N70" s="30">
        <v>0</v>
      </c>
      <c r="O70" s="24">
        <f>O94</f>
        <v>7800</v>
      </c>
      <c r="P70" s="3" t="s">
        <v>178</v>
      </c>
    </row>
    <row r="71" spans="1:16" outlineLevel="1" x14ac:dyDescent="0.3">
      <c r="A71" s="1" t="s">
        <v>139</v>
      </c>
      <c r="B71" s="1" t="s">
        <v>59</v>
      </c>
      <c r="C71" s="3" t="s">
        <v>60</v>
      </c>
      <c r="D71" s="3" t="s">
        <v>60</v>
      </c>
      <c r="E71" s="3" t="s">
        <v>37</v>
      </c>
      <c r="F71" s="3" t="s">
        <v>130</v>
      </c>
      <c r="G71" s="4" t="s">
        <v>59</v>
      </c>
      <c r="H71" s="4" t="s">
        <v>70</v>
      </c>
      <c r="I71" s="4" t="s">
        <v>63</v>
      </c>
      <c r="J71" s="4">
        <v>600</v>
      </c>
      <c r="K71" s="4">
        <v>800</v>
      </c>
      <c r="L71" s="19">
        <v>5.3750000000000018</v>
      </c>
      <c r="M71" s="28">
        <v>0</v>
      </c>
      <c r="N71" s="30">
        <v>0</v>
      </c>
      <c r="O71" s="24">
        <f>O94</f>
        <v>7800</v>
      </c>
      <c r="P71" s="3" t="s">
        <v>178</v>
      </c>
    </row>
    <row r="72" spans="1:16" outlineLevel="1" x14ac:dyDescent="0.3">
      <c r="A72" s="1" t="s">
        <v>140</v>
      </c>
      <c r="B72" s="1" t="s">
        <v>75</v>
      </c>
      <c r="C72" s="3" t="s">
        <v>76</v>
      </c>
      <c r="D72" s="3" t="s">
        <v>76</v>
      </c>
      <c r="E72" s="3" t="s">
        <v>37</v>
      </c>
      <c r="F72" s="3" t="s">
        <v>179</v>
      </c>
      <c r="G72" s="4" t="s">
        <v>75</v>
      </c>
      <c r="H72" s="4" t="s">
        <v>70</v>
      </c>
      <c r="I72" s="4" t="s">
        <v>77</v>
      </c>
      <c r="J72" s="4"/>
      <c r="K72" s="4"/>
      <c r="L72" s="19">
        <v>0.61872231763749652</v>
      </c>
      <c r="M72" s="28">
        <v>0</v>
      </c>
      <c r="N72" s="30">
        <v>0</v>
      </c>
      <c r="O72" s="24">
        <f>O93</f>
        <v>7800</v>
      </c>
      <c r="P72" s="3" t="s">
        <v>178</v>
      </c>
    </row>
    <row r="73" spans="1:16" outlineLevel="1" x14ac:dyDescent="0.3">
      <c r="A73" s="1" t="s">
        <v>141</v>
      </c>
      <c r="B73" s="1" t="s">
        <v>75</v>
      </c>
      <c r="C73" s="3" t="s">
        <v>76</v>
      </c>
      <c r="D73" s="3" t="s">
        <v>76</v>
      </c>
      <c r="E73" s="3" t="s">
        <v>37</v>
      </c>
      <c r="F73" s="3" t="s">
        <v>179</v>
      </c>
      <c r="G73" s="4" t="s">
        <v>75</v>
      </c>
      <c r="H73" s="4" t="s">
        <v>70</v>
      </c>
      <c r="I73" s="4" t="s">
        <v>77</v>
      </c>
      <c r="J73" s="4"/>
      <c r="K73" s="4"/>
      <c r="L73" s="19">
        <v>0.30153296318639633</v>
      </c>
      <c r="M73" s="28">
        <v>0</v>
      </c>
      <c r="N73" s="30">
        <v>0</v>
      </c>
      <c r="O73" s="24">
        <f>O93</f>
        <v>7800</v>
      </c>
      <c r="P73" s="3" t="s">
        <v>178</v>
      </c>
    </row>
    <row r="74" spans="1:16" outlineLevel="1" x14ac:dyDescent="0.3">
      <c r="A74" s="1" t="s">
        <v>142</v>
      </c>
      <c r="B74" s="1" t="s">
        <v>75</v>
      </c>
      <c r="C74" s="3" t="s">
        <v>76</v>
      </c>
      <c r="D74" s="3" t="s">
        <v>76</v>
      </c>
      <c r="E74" s="3" t="s">
        <v>37</v>
      </c>
      <c r="F74" s="3" t="s">
        <v>179</v>
      </c>
      <c r="G74" s="4" t="s">
        <v>75</v>
      </c>
      <c r="H74" s="4" t="s">
        <v>70</v>
      </c>
      <c r="I74" s="4" t="s">
        <v>77</v>
      </c>
      <c r="J74" s="4"/>
      <c r="K74" s="4"/>
      <c r="L74" s="19">
        <v>0.30153296318639522</v>
      </c>
      <c r="M74" s="28">
        <v>0</v>
      </c>
      <c r="N74" s="30">
        <v>0</v>
      </c>
      <c r="O74" s="24">
        <f>O93</f>
        <v>7800</v>
      </c>
      <c r="P74" s="3" t="s">
        <v>178</v>
      </c>
    </row>
    <row r="75" spans="1:16" outlineLevel="1" x14ac:dyDescent="0.3">
      <c r="A75" s="1" t="s">
        <v>143</v>
      </c>
      <c r="B75" s="1" t="s">
        <v>75</v>
      </c>
      <c r="C75" s="3" t="s">
        <v>76</v>
      </c>
      <c r="D75" s="3" t="s">
        <v>76</v>
      </c>
      <c r="E75" s="3" t="s">
        <v>37</v>
      </c>
      <c r="F75" s="3" t="s">
        <v>179</v>
      </c>
      <c r="G75" s="4" t="s">
        <v>75</v>
      </c>
      <c r="H75" s="4" t="s">
        <v>62</v>
      </c>
      <c r="I75" s="4" t="s">
        <v>77</v>
      </c>
      <c r="J75" s="4"/>
      <c r="K75" s="4"/>
      <c r="L75" s="19">
        <v>0.48723804394321168</v>
      </c>
      <c r="M75" s="28">
        <v>0</v>
      </c>
      <c r="N75" s="30">
        <v>0</v>
      </c>
      <c r="O75" s="24">
        <f>O93</f>
        <v>7800</v>
      </c>
      <c r="P75" s="3" t="s">
        <v>178</v>
      </c>
    </row>
    <row r="76" spans="1:16" outlineLevel="1" x14ac:dyDescent="0.3">
      <c r="A76" s="1" t="s">
        <v>144</v>
      </c>
      <c r="B76" s="1" t="s">
        <v>75</v>
      </c>
      <c r="C76" s="3" t="s">
        <v>76</v>
      </c>
      <c r="D76" s="3" t="s">
        <v>76</v>
      </c>
      <c r="E76" s="3" t="s">
        <v>37</v>
      </c>
      <c r="F76" s="3" t="s">
        <v>179</v>
      </c>
      <c r="G76" s="4" t="s">
        <v>75</v>
      </c>
      <c r="H76" s="4" t="s">
        <v>70</v>
      </c>
      <c r="I76" s="4" t="s">
        <v>77</v>
      </c>
      <c r="J76" s="4"/>
      <c r="K76" s="4"/>
      <c r="L76" s="19">
        <v>0.26523804394322598</v>
      </c>
      <c r="M76" s="28">
        <v>0</v>
      </c>
      <c r="N76" s="30">
        <v>0</v>
      </c>
      <c r="O76" s="24">
        <f>O93</f>
        <v>7800</v>
      </c>
      <c r="P76" s="3" t="s">
        <v>178</v>
      </c>
    </row>
    <row r="77" spans="1:16" outlineLevel="1" x14ac:dyDescent="0.3">
      <c r="A77" s="1" t="s">
        <v>145</v>
      </c>
      <c r="B77" s="1" t="s">
        <v>75</v>
      </c>
      <c r="C77" s="3" t="s">
        <v>76</v>
      </c>
      <c r="D77" s="3" t="s">
        <v>76</v>
      </c>
      <c r="E77" s="3" t="s">
        <v>37</v>
      </c>
      <c r="F77" s="3" t="s">
        <v>179</v>
      </c>
      <c r="G77" s="4" t="s">
        <v>75</v>
      </c>
      <c r="H77" s="4" t="s">
        <v>62</v>
      </c>
      <c r="I77" s="4" t="s">
        <v>77</v>
      </c>
      <c r="J77" s="4"/>
      <c r="K77" s="4"/>
      <c r="L77" s="19">
        <v>0.68723804394321242</v>
      </c>
      <c r="M77" s="28">
        <v>0</v>
      </c>
      <c r="N77" s="30">
        <v>0</v>
      </c>
      <c r="O77" s="24">
        <f>O93</f>
        <v>7800</v>
      </c>
      <c r="P77" s="3" t="s">
        <v>178</v>
      </c>
    </row>
    <row r="78" spans="1:16" outlineLevel="1" x14ac:dyDescent="0.3">
      <c r="A78" s="1" t="s">
        <v>146</v>
      </c>
      <c r="B78" s="1" t="s">
        <v>75</v>
      </c>
      <c r="C78" s="3" t="s">
        <v>76</v>
      </c>
      <c r="D78" s="3" t="s">
        <v>76</v>
      </c>
      <c r="E78" s="3" t="s">
        <v>37</v>
      </c>
      <c r="F78" s="3" t="s">
        <v>179</v>
      </c>
      <c r="G78" s="4" t="s">
        <v>75</v>
      </c>
      <c r="H78" s="4" t="s">
        <v>62</v>
      </c>
      <c r="I78" s="4" t="s">
        <v>77</v>
      </c>
      <c r="J78" s="4"/>
      <c r="K78" s="4"/>
      <c r="L78" s="19">
        <v>0.76723804394321393</v>
      </c>
      <c r="M78" s="28">
        <v>0</v>
      </c>
      <c r="N78" s="30">
        <v>0</v>
      </c>
      <c r="O78" s="24">
        <f>O93</f>
        <v>7800</v>
      </c>
      <c r="P78" s="3" t="s">
        <v>178</v>
      </c>
    </row>
    <row r="79" spans="1:16" outlineLevel="1" x14ac:dyDescent="0.3">
      <c r="A79" s="1" t="s">
        <v>147</v>
      </c>
      <c r="B79" s="1" t="s">
        <v>75</v>
      </c>
      <c r="C79" s="3" t="s">
        <v>76</v>
      </c>
      <c r="D79" s="3" t="s">
        <v>76</v>
      </c>
      <c r="E79" s="3" t="s">
        <v>37</v>
      </c>
      <c r="F79" s="3" t="s">
        <v>179</v>
      </c>
      <c r="G79" s="4" t="s">
        <v>75</v>
      </c>
      <c r="H79" s="4" t="s">
        <v>62</v>
      </c>
      <c r="I79" s="4" t="s">
        <v>77</v>
      </c>
      <c r="J79" s="4"/>
      <c r="K79" s="4"/>
      <c r="L79" s="19">
        <v>0.72550000000001735</v>
      </c>
      <c r="M79" s="28">
        <v>0</v>
      </c>
      <c r="N79" s="30">
        <v>0</v>
      </c>
      <c r="O79" s="24">
        <f>O93</f>
        <v>7800</v>
      </c>
      <c r="P79" s="3" t="s">
        <v>178</v>
      </c>
    </row>
    <row r="80" spans="1:16" outlineLevel="1" x14ac:dyDescent="0.3">
      <c r="A80" s="1" t="s">
        <v>148</v>
      </c>
      <c r="B80" s="1" t="s">
        <v>75</v>
      </c>
      <c r="C80" s="3" t="s">
        <v>76</v>
      </c>
      <c r="D80" s="3" t="s">
        <v>76</v>
      </c>
      <c r="E80" s="3" t="s">
        <v>37</v>
      </c>
      <c r="F80" s="3" t="s">
        <v>130</v>
      </c>
      <c r="G80" s="4" t="s">
        <v>75</v>
      </c>
      <c r="H80" s="4" t="s">
        <v>62</v>
      </c>
      <c r="I80" s="4" t="s">
        <v>77</v>
      </c>
      <c r="J80" s="4"/>
      <c r="K80" s="4"/>
      <c r="L80" s="19">
        <v>0.83095006335521715</v>
      </c>
      <c r="M80" s="28">
        <v>0</v>
      </c>
      <c r="N80" s="30">
        <v>0</v>
      </c>
      <c r="O80" s="24">
        <f>O93</f>
        <v>7800</v>
      </c>
      <c r="P80" s="3" t="s">
        <v>178</v>
      </c>
    </row>
    <row r="81" spans="1:16" outlineLevel="1" x14ac:dyDescent="0.3">
      <c r="A81" s="1" t="s">
        <v>149</v>
      </c>
      <c r="B81" s="1" t="s">
        <v>75</v>
      </c>
      <c r="C81" s="3" t="s">
        <v>76</v>
      </c>
      <c r="D81" s="3" t="s">
        <v>76</v>
      </c>
      <c r="E81" s="3" t="s">
        <v>37</v>
      </c>
      <c r="F81" s="3" t="s">
        <v>134</v>
      </c>
      <c r="G81" s="4" t="s">
        <v>75</v>
      </c>
      <c r="H81" s="4" t="s">
        <v>62</v>
      </c>
      <c r="I81" s="4" t="s">
        <v>77</v>
      </c>
      <c r="J81" s="4"/>
      <c r="K81" s="4"/>
      <c r="L81" s="19">
        <v>6.8920480944365245E-2</v>
      </c>
      <c r="M81" s="28">
        <v>0</v>
      </c>
      <c r="N81" s="30">
        <v>0</v>
      </c>
      <c r="O81" s="24">
        <f>O93</f>
        <v>7800</v>
      </c>
      <c r="P81" s="3" t="s">
        <v>178</v>
      </c>
    </row>
    <row r="82" spans="1:16" outlineLevel="1" x14ac:dyDescent="0.3">
      <c r="A82" s="1" t="s">
        <v>150</v>
      </c>
      <c r="B82" s="1" t="s">
        <v>75</v>
      </c>
      <c r="C82" s="3" t="s">
        <v>76</v>
      </c>
      <c r="D82" s="3" t="s">
        <v>76</v>
      </c>
      <c r="E82" s="3" t="s">
        <v>37</v>
      </c>
      <c r="F82" s="3" t="s">
        <v>130</v>
      </c>
      <c r="G82" s="4" t="s">
        <v>75</v>
      </c>
      <c r="H82" s="4" t="s">
        <v>62</v>
      </c>
      <c r="I82" s="4" t="s">
        <v>77</v>
      </c>
      <c r="J82" s="4"/>
      <c r="K82" s="4"/>
      <c r="L82" s="19">
        <v>0.83053837089774918</v>
      </c>
      <c r="M82" s="28">
        <v>0</v>
      </c>
      <c r="N82" s="30">
        <v>0</v>
      </c>
      <c r="O82" s="24">
        <f>O93</f>
        <v>7800</v>
      </c>
      <c r="P82" s="3" t="s">
        <v>178</v>
      </c>
    </row>
    <row r="83" spans="1:16" outlineLevel="1" x14ac:dyDescent="0.3">
      <c r="A83" s="1" t="s">
        <v>151</v>
      </c>
      <c r="B83" s="1" t="s">
        <v>75</v>
      </c>
      <c r="C83" s="3" t="s">
        <v>76</v>
      </c>
      <c r="D83" s="3" t="s">
        <v>76</v>
      </c>
      <c r="E83" s="3" t="s">
        <v>37</v>
      </c>
      <c r="F83" s="3" t="s">
        <v>134</v>
      </c>
      <c r="G83" s="4" t="s">
        <v>75</v>
      </c>
      <c r="H83" s="4" t="s">
        <v>62</v>
      </c>
      <c r="I83" s="4" t="s">
        <v>77</v>
      </c>
      <c r="J83" s="4"/>
      <c r="K83" s="4"/>
      <c r="L83" s="19">
        <v>4.4502926665292042E-2</v>
      </c>
      <c r="M83" s="28">
        <v>0</v>
      </c>
      <c r="N83" s="30">
        <v>0</v>
      </c>
      <c r="O83" s="24">
        <f>O93</f>
        <v>7800</v>
      </c>
      <c r="P83" s="3" t="s">
        <v>178</v>
      </c>
    </row>
    <row r="84" spans="1:16" outlineLevel="1" x14ac:dyDescent="0.3">
      <c r="A84" s="1" t="s">
        <v>152</v>
      </c>
      <c r="B84" s="1" t="s">
        <v>75</v>
      </c>
      <c r="C84" s="3" t="s">
        <v>76</v>
      </c>
      <c r="D84" s="3" t="s">
        <v>76</v>
      </c>
      <c r="E84" s="3" t="s">
        <v>37</v>
      </c>
      <c r="F84" s="3" t="s">
        <v>130</v>
      </c>
      <c r="G84" s="4" t="s">
        <v>75</v>
      </c>
      <c r="H84" s="4" t="s">
        <v>62</v>
      </c>
      <c r="I84" s="4" t="s">
        <v>77</v>
      </c>
      <c r="J84" s="4"/>
      <c r="K84" s="4"/>
      <c r="L84" s="19">
        <v>0.85063549127901916</v>
      </c>
      <c r="M84" s="28">
        <v>0</v>
      </c>
      <c r="N84" s="30">
        <v>0</v>
      </c>
      <c r="O84" s="24">
        <f>O93</f>
        <v>7800</v>
      </c>
      <c r="P84" s="3" t="s">
        <v>178</v>
      </c>
    </row>
    <row r="85" spans="1:16" outlineLevel="1" x14ac:dyDescent="0.3">
      <c r="A85" s="1" t="s">
        <v>153</v>
      </c>
      <c r="B85" s="1" t="s">
        <v>75</v>
      </c>
      <c r="C85" s="3" t="s">
        <v>76</v>
      </c>
      <c r="D85" s="3" t="s">
        <v>76</v>
      </c>
      <c r="E85" s="3" t="s">
        <v>37</v>
      </c>
      <c r="F85" s="3" t="s">
        <v>134</v>
      </c>
      <c r="G85" s="4" t="s">
        <v>75</v>
      </c>
      <c r="H85" s="4" t="s">
        <v>62</v>
      </c>
      <c r="I85" s="4" t="s">
        <v>77</v>
      </c>
      <c r="J85" s="4"/>
      <c r="K85" s="4"/>
      <c r="L85" s="19">
        <v>8.0446244946780793E-2</v>
      </c>
      <c r="M85" s="28">
        <v>0</v>
      </c>
      <c r="N85" s="30">
        <v>0</v>
      </c>
      <c r="O85" s="24">
        <f>O93</f>
        <v>7800</v>
      </c>
      <c r="P85" s="3" t="s">
        <v>178</v>
      </c>
    </row>
    <row r="86" spans="1:16" outlineLevel="1" x14ac:dyDescent="0.3">
      <c r="A86" s="1" t="s">
        <v>154</v>
      </c>
      <c r="B86" s="1" t="s">
        <v>75</v>
      </c>
      <c r="C86" s="3" t="s">
        <v>76</v>
      </c>
      <c r="D86" s="3" t="s">
        <v>76</v>
      </c>
      <c r="E86" s="3" t="s">
        <v>37</v>
      </c>
      <c r="F86" s="3" t="s">
        <v>134</v>
      </c>
      <c r="G86" s="4" t="s">
        <v>75</v>
      </c>
      <c r="H86" s="4" t="s">
        <v>62</v>
      </c>
      <c r="I86" s="4" t="s">
        <v>77</v>
      </c>
      <c r="J86" s="4"/>
      <c r="K86" s="4"/>
      <c r="L86" s="19">
        <v>0.16672156472655345</v>
      </c>
      <c r="M86" s="28">
        <v>0</v>
      </c>
      <c r="N86" s="30">
        <v>0</v>
      </c>
      <c r="O86" s="24">
        <f>O93</f>
        <v>7800</v>
      </c>
      <c r="P86" s="3" t="s">
        <v>178</v>
      </c>
    </row>
    <row r="87" spans="1:16" outlineLevel="1" x14ac:dyDescent="0.3">
      <c r="A87" s="1" t="s">
        <v>155</v>
      </c>
      <c r="B87" s="1" t="s">
        <v>75</v>
      </c>
      <c r="C87" s="3" t="s">
        <v>76</v>
      </c>
      <c r="D87" s="3" t="s">
        <v>76</v>
      </c>
      <c r="E87" s="3" t="s">
        <v>37</v>
      </c>
      <c r="F87" s="3" t="s">
        <v>130</v>
      </c>
      <c r="G87" s="4" t="s">
        <v>75</v>
      </c>
      <c r="H87" s="4" t="s">
        <v>62</v>
      </c>
      <c r="I87" s="4" t="s">
        <v>77</v>
      </c>
      <c r="J87" s="4"/>
      <c r="K87" s="4"/>
      <c r="L87" s="19">
        <v>0.71310102392630226</v>
      </c>
      <c r="M87" s="28">
        <v>0</v>
      </c>
      <c r="N87" s="30">
        <v>0</v>
      </c>
      <c r="O87" s="24">
        <f>O93</f>
        <v>7800</v>
      </c>
      <c r="P87" s="3" t="s">
        <v>178</v>
      </c>
    </row>
    <row r="88" spans="1:16" outlineLevel="1" x14ac:dyDescent="0.3">
      <c r="A88" s="1" t="s">
        <v>156</v>
      </c>
      <c r="B88" s="1" t="s">
        <v>75</v>
      </c>
      <c r="C88" s="3" t="s">
        <v>76</v>
      </c>
      <c r="D88" s="3" t="s">
        <v>76</v>
      </c>
      <c r="E88" s="3" t="s">
        <v>37</v>
      </c>
      <c r="F88" s="3" t="s">
        <v>179</v>
      </c>
      <c r="G88" s="4" t="s">
        <v>75</v>
      </c>
      <c r="H88" s="4" t="s">
        <v>70</v>
      </c>
      <c r="I88" s="4" t="s">
        <v>77</v>
      </c>
      <c r="J88" s="4"/>
      <c r="K88" s="4"/>
      <c r="L88" s="19">
        <v>1.4977153425527905</v>
      </c>
      <c r="M88" s="28">
        <v>0</v>
      </c>
      <c r="N88" s="30">
        <v>0</v>
      </c>
      <c r="O88" s="24">
        <f>O93</f>
        <v>7800</v>
      </c>
      <c r="P88" s="3" t="s">
        <v>178</v>
      </c>
    </row>
    <row r="89" spans="1:16" outlineLevel="1" x14ac:dyDescent="0.3">
      <c r="A89" s="1" t="s">
        <v>157</v>
      </c>
      <c r="B89" s="1" t="s">
        <v>75</v>
      </c>
      <c r="C89" s="3" t="s">
        <v>76</v>
      </c>
      <c r="D89" s="3" t="s">
        <v>76</v>
      </c>
      <c r="E89" s="3" t="s">
        <v>37</v>
      </c>
      <c r="F89" s="3" t="s">
        <v>179</v>
      </c>
      <c r="G89" s="4" t="s">
        <v>75</v>
      </c>
      <c r="H89" s="4" t="s">
        <v>70</v>
      </c>
      <c r="I89" s="4" t="s">
        <v>77</v>
      </c>
      <c r="J89" s="4"/>
      <c r="K89" s="4"/>
      <c r="L89" s="19">
        <v>1.4620000000000535</v>
      </c>
      <c r="M89" s="28">
        <v>0</v>
      </c>
      <c r="N89" s="30">
        <v>0</v>
      </c>
      <c r="O89" s="24">
        <f>O93</f>
        <v>7800</v>
      </c>
      <c r="P89" s="3" t="s">
        <v>178</v>
      </c>
    </row>
    <row r="90" spans="1:16" outlineLevel="1" x14ac:dyDescent="0.3">
      <c r="A90" s="1" t="s">
        <v>158</v>
      </c>
      <c r="B90" s="1" t="s">
        <v>75</v>
      </c>
      <c r="C90" s="3" t="s">
        <v>76</v>
      </c>
      <c r="D90" s="3" t="s">
        <v>76</v>
      </c>
      <c r="E90" s="3" t="s">
        <v>37</v>
      </c>
      <c r="F90" s="3" t="s">
        <v>179</v>
      </c>
      <c r="G90" s="4" t="s">
        <v>75</v>
      </c>
      <c r="H90" s="4" t="s">
        <v>70</v>
      </c>
      <c r="I90" s="4" t="s">
        <v>77</v>
      </c>
      <c r="J90" s="4"/>
      <c r="K90" s="4"/>
      <c r="L90" s="19">
        <v>1.582000000000076</v>
      </c>
      <c r="M90" s="28">
        <v>0</v>
      </c>
      <c r="N90" s="30">
        <v>0</v>
      </c>
      <c r="O90" s="24">
        <f>O93</f>
        <v>7800</v>
      </c>
      <c r="P90" s="3" t="s">
        <v>178</v>
      </c>
    </row>
    <row r="91" spans="1:16" outlineLevel="1" x14ac:dyDescent="0.3">
      <c r="A91" s="1" t="s">
        <v>159</v>
      </c>
      <c r="B91" s="1" t="s">
        <v>75</v>
      </c>
      <c r="C91" s="3" t="s">
        <v>76</v>
      </c>
      <c r="D91" s="3" t="s">
        <v>76</v>
      </c>
      <c r="E91" s="3" t="s">
        <v>37</v>
      </c>
      <c r="F91" s="3" t="s">
        <v>179</v>
      </c>
      <c r="G91" s="4" t="s">
        <v>75</v>
      </c>
      <c r="H91" s="4" t="s">
        <v>62</v>
      </c>
      <c r="I91" s="4" t="s">
        <v>77</v>
      </c>
      <c r="J91" s="4"/>
      <c r="K91" s="4"/>
      <c r="L91" s="19">
        <v>3.0746535464186837</v>
      </c>
      <c r="M91" s="28">
        <v>0</v>
      </c>
      <c r="N91" s="30">
        <v>0</v>
      </c>
      <c r="O91" s="24">
        <f>O93</f>
        <v>7800</v>
      </c>
      <c r="P91" s="3" t="s">
        <v>178</v>
      </c>
    </row>
    <row r="92" spans="1:16" outlineLevel="1" x14ac:dyDescent="0.3">
      <c r="A92" s="1" t="s">
        <v>160</v>
      </c>
      <c r="B92" s="1" t="s">
        <v>75</v>
      </c>
      <c r="C92" s="3" t="s">
        <v>76</v>
      </c>
      <c r="D92" s="3" t="s">
        <v>76</v>
      </c>
      <c r="E92" s="3" t="s">
        <v>37</v>
      </c>
      <c r="F92" s="3" t="s">
        <v>179</v>
      </c>
      <c r="G92" s="4" t="s">
        <v>75</v>
      </c>
      <c r="H92" s="4" t="s">
        <v>62</v>
      </c>
      <c r="I92" s="4" t="s">
        <v>77</v>
      </c>
      <c r="J92" s="4"/>
      <c r="K92" s="4"/>
      <c r="L92" s="19">
        <v>3.0994276197659159</v>
      </c>
      <c r="M92" s="28">
        <v>0</v>
      </c>
      <c r="N92" s="30">
        <v>0</v>
      </c>
      <c r="O92" s="24">
        <f>O93</f>
        <v>7800</v>
      </c>
      <c r="P92" s="3" t="s">
        <v>178</v>
      </c>
    </row>
    <row r="93" spans="1:16" outlineLevel="1" x14ac:dyDescent="0.3">
      <c r="A93" s="1" t="s">
        <v>161</v>
      </c>
      <c r="B93" s="1" t="s">
        <v>75</v>
      </c>
      <c r="C93" s="3" t="s">
        <v>76</v>
      </c>
      <c r="D93" s="3" t="s">
        <v>76</v>
      </c>
      <c r="E93" s="3" t="s">
        <v>37</v>
      </c>
      <c r="F93" s="3" t="s">
        <v>179</v>
      </c>
      <c r="G93" s="4" t="s">
        <v>75</v>
      </c>
      <c r="H93" s="4" t="s">
        <v>62</v>
      </c>
      <c r="I93" s="4" t="s">
        <v>77</v>
      </c>
      <c r="J93" s="4"/>
      <c r="K93" s="4"/>
      <c r="L93" s="19">
        <v>3.0460797016962653</v>
      </c>
      <c r="M93" s="28">
        <v>0</v>
      </c>
      <c r="N93" s="30">
        <v>0</v>
      </c>
      <c r="O93" s="23">
        <v>7800</v>
      </c>
      <c r="P93" s="3" t="s">
        <v>178</v>
      </c>
    </row>
    <row r="94" spans="1:16" outlineLevel="1" x14ac:dyDescent="0.3">
      <c r="A94" s="1" t="s">
        <v>162</v>
      </c>
      <c r="B94" s="1" t="s">
        <v>59</v>
      </c>
      <c r="C94" s="3" t="s">
        <v>60</v>
      </c>
      <c r="D94" s="3" t="s">
        <v>60</v>
      </c>
      <c r="E94" s="3" t="s">
        <v>163</v>
      </c>
      <c r="F94" s="3" t="s">
        <v>180</v>
      </c>
      <c r="G94" s="4" t="s">
        <v>59</v>
      </c>
      <c r="H94" s="4" t="s">
        <v>62</v>
      </c>
      <c r="I94" s="4" t="s">
        <v>63</v>
      </c>
      <c r="J94" s="4">
        <v>600</v>
      </c>
      <c r="K94" s="4">
        <v>800</v>
      </c>
      <c r="L94" s="19">
        <v>10.79000000000001</v>
      </c>
      <c r="M94" s="28">
        <v>0</v>
      </c>
      <c r="N94" s="30">
        <v>0</v>
      </c>
      <c r="O94" s="23">
        <v>7800</v>
      </c>
      <c r="P94" s="3" t="s">
        <v>178</v>
      </c>
    </row>
    <row r="95" spans="1:16" x14ac:dyDescent="0.3">
      <c r="A95" s="10"/>
      <c r="B95" s="8"/>
      <c r="C95" s="8"/>
      <c r="D95" s="8"/>
      <c r="E95" s="8"/>
      <c r="F95" s="8"/>
      <c r="G95" s="8"/>
      <c r="H95" s="8"/>
      <c r="I95" s="8"/>
      <c r="J95" s="8"/>
      <c r="K95" s="8"/>
      <c r="L95" s="26">
        <f>SUBTOTAL(9,L5:L94)</f>
        <v>226.55792383598765</v>
      </c>
      <c r="M95" s="29">
        <f>SUBTOTAL(9,M5:M94)</f>
        <v>0</v>
      </c>
      <c r="N95" s="31"/>
      <c r="O95" s="27"/>
      <c r="P95" s="11"/>
    </row>
    <row r="97" spans="2:16" ht="30" customHeight="1" x14ac:dyDescent="0.3">
      <c r="B97" s="52" t="s">
        <v>164</v>
      </c>
      <c r="C97" s="53"/>
      <c r="D97" s="53"/>
      <c r="E97" s="53"/>
      <c r="F97" s="53"/>
      <c r="G97" s="52"/>
      <c r="H97" s="52"/>
      <c r="I97" s="52"/>
      <c r="J97" s="52"/>
      <c r="K97" s="52"/>
      <c r="L97" s="54"/>
      <c r="M97" s="55"/>
      <c r="N97" s="52"/>
      <c r="O97" s="56"/>
      <c r="P97" s="53"/>
    </row>
  </sheetData>
  <sheetProtection sheet="1" objects="1" scenarios="1" formatCells="0" formatColumns="0" formatRows="0" sort="0" autoFilter="0"/>
  <mergeCells count="1">
    <mergeCell ref="B97:P9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opLeftCell="A2" workbookViewId="0"/>
  </sheetViews>
  <sheetFormatPr baseColWidth="10" defaultColWidth="8.88671875" defaultRowHeight="14.4" x14ac:dyDescent="0.3"/>
  <cols>
    <col min="1" max="1" width="9.109375" customWidth="1"/>
    <col min="2" max="2" width="13" customWidth="1"/>
    <col min="3" max="3" width="86.33203125" customWidth="1"/>
  </cols>
  <sheetData>
    <row r="1" spans="1:3" hidden="1" x14ac:dyDescent="0.3">
      <c r="A1" t="s">
        <v>165</v>
      </c>
    </row>
    <row r="2" spans="1:3" ht="21" x14ac:dyDescent="0.4">
      <c r="B2" s="57" t="s">
        <v>166</v>
      </c>
      <c r="C2" s="58"/>
    </row>
    <row r="3" spans="1:3" ht="18" x14ac:dyDescent="0.35">
      <c r="B3" s="39" t="s">
        <v>167</v>
      </c>
      <c r="C3" s="40" t="s">
        <v>168</v>
      </c>
    </row>
    <row r="4" spans="1:3" x14ac:dyDescent="0.3">
      <c r="B4" s="41" t="s">
        <v>56</v>
      </c>
      <c r="C4" s="42" t="s">
        <v>169</v>
      </c>
    </row>
    <row r="5" spans="1:3" x14ac:dyDescent="0.3">
      <c r="B5" s="43" t="s">
        <v>56</v>
      </c>
      <c r="C5" s="42" t="s">
        <v>170</v>
      </c>
    </row>
    <row r="6" spans="1:3" x14ac:dyDescent="0.3">
      <c r="B6" s="44" t="s">
        <v>56</v>
      </c>
      <c r="C6" s="42" t="s">
        <v>171</v>
      </c>
    </row>
    <row r="7" spans="1:3" x14ac:dyDescent="0.3">
      <c r="B7" s="45" t="s">
        <v>56</v>
      </c>
      <c r="C7" s="42" t="s">
        <v>172</v>
      </c>
    </row>
    <row r="8" spans="1:3" x14ac:dyDescent="0.3">
      <c r="B8" s="46" t="s">
        <v>56</v>
      </c>
      <c r="C8" s="42" t="s">
        <v>173</v>
      </c>
    </row>
    <row r="9" spans="1:3" x14ac:dyDescent="0.3">
      <c r="B9" s="47" t="s">
        <v>56</v>
      </c>
      <c r="C9" s="42" t="s">
        <v>174</v>
      </c>
    </row>
    <row r="10" spans="1:3" x14ac:dyDescent="0.3">
      <c r="B10" s="48" t="s">
        <v>56</v>
      </c>
      <c r="C10" s="42" t="s">
        <v>175</v>
      </c>
    </row>
    <row r="11" spans="1:3" x14ac:dyDescent="0.3">
      <c r="B11" s="49" t="s">
        <v>56</v>
      </c>
      <c r="C11" s="42" t="s">
        <v>176</v>
      </c>
    </row>
    <row r="12" spans="1:3" x14ac:dyDescent="0.3">
      <c r="B12" s="50" t="s">
        <v>56</v>
      </c>
      <c r="C12" s="51" t="s">
        <v>177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AXI_NM Bouches d'aération (G001</vt:lpstr>
      <vt:lpstr>AXI_NM Gaines (Globale)</vt:lpstr>
      <vt:lpstr>Légende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MARTIN1 Pierre (ENGIE Solutions)</cp:lastModifiedBy>
  <dcterms:modified xsi:type="dcterms:W3CDTF">2021-03-04T09:07:06Z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2021-03-04T09:03:42Z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99b94191-f122-489d-a9ce-03aed2714503</vt:lpwstr>
  </property>
  <property fmtid="{D5CDD505-2E9C-101B-9397-08002B2CF9AE}" pid="8" name="MSIP_Label_c135c4ba-2280-41f8-be7d-6f21d368baa3_ContentBits">
    <vt:lpwstr>0</vt:lpwstr>
  </property>
</Properties>
</file>