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sheila/Projects/config-eCHIS/forms/contact/"/>
    </mc:Choice>
  </mc:AlternateContent>
  <xr:revisionPtr revIDLastSave="0" documentId="13_ncr:1_{3538CB1C-C82E-8941-BC43-8607B33F0E8F}" xr6:coauthVersionLast="47" xr6:coauthVersionMax="47" xr10:uidLastSave="{00000000-0000-0000-0000-000000000000}"/>
  <bookViews>
    <workbookView xWindow="0" yWindow="0" windowWidth="28800" windowHeight="18000" tabRatio="992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5" i="1" l="1"/>
  <c r="E2" i="1"/>
</calcChain>
</file>

<file path=xl/sharedStrings.xml><?xml version="1.0" encoding="utf-8"?>
<sst xmlns="http://schemas.openxmlformats.org/spreadsheetml/2006/main" count="297" uniqueCount="199">
  <si>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</si>
  <si>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</si>
  <si>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</si>
  <si>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</si>
  <si>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</si>
  <si>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</si>
  <si>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</si>
  <si>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</si>
  <si>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</si>
  <si>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</si>
  <si>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</si>
  <si>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</si>
  <si>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</si>
  <si>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inputs</t>
  </si>
  <si>
    <t>user</t>
  </si>
  <si>
    <t>string</t>
  </si>
  <si>
    <t>facility_id</t>
  </si>
  <si>
    <t>Facility ID for the parent user</t>
  </si>
  <si>
    <t>end group</t>
  </si>
  <si>
    <t>person</t>
  </si>
  <si>
    <t>Person Type</t>
  </si>
  <si>
    <t>hidden</t>
  </si>
  <si>
    <t>mandatory</t>
  </si>
  <si>
    <t>parent</t>
  </si>
  <si>
    <t>Parent</t>
  </si>
  <si>
    <t>PARENT</t>
  </si>
  <si>
    <t>Names</t>
  </si>
  <si>
    <t>yes</t>
  </si>
  <si>
    <t>calculate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</si>
  <si>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</si>
  <si>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</si>
  <si>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</si>
  <si>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</si>
  <si>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</si>
  <si>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</si>
  <si>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person_age_in_years</t>
  </si>
  <si>
    <t>Years</t>
  </si>
  <si>
    <t>floor( difference-in-months( ${date_of_birth}, today() ) div 12 )</t>
  </si>
  <si>
    <t>person_age_in_months</t>
  </si>
  <si>
    <t>Months</t>
  </si>
  <si>
    <t>difference-in-months( ${date_of_birth}, today() )</t>
  </si>
  <si>
    <t>ephemeral_dob</t>
  </si>
  <si>
    <t>date</t>
  </si>
  <si>
    <t>dob_calendar</t>
  </si>
  <si>
    <t>Age</t>
  </si>
  <si>
    <t>floor(decimal-date-time(.)) &lt;= floor(decimal-date-time(today()))</t>
  </si>
  <si>
    <t>Date must be before today</t>
  </si>
  <si>
    <t>integer</t>
  </si>
  <si>
    <t>age_years</t>
  </si>
  <si>
    <t>. &gt;= 0 and . &lt;= 130</t>
  </si>
  <si>
    <t>Age must be between 0 and 130</t>
  </si>
  <si>
    <t>age_months</t>
  </si>
  <si>
    <t>. &gt;= 0 and . &lt;= 11</t>
  </si>
  <si>
    <t>Months must between 0 and 11</t>
  </si>
  <si>
    <t>dob_method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</si>
  <si>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</si>
  <si>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</si>
  <si>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</si>
  <si>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</si>
  <si>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</si>
  <si>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</si>
  <si>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</si>
  <si>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</si>
  <si>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</si>
  <si>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dob_iso</t>
  </si>
  <si>
    <t>note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</si>
  <si>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</si>
  <si>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</si>
  <si>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</si>
  <si>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</si>
  <si>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Gender</t>
  </si>
  <si>
    <t>select_one family_designation</t>
  </si>
  <si>
    <t>relationship_to_primary_caregiver</t>
  </si>
  <si>
    <t>text</t>
  </si>
  <si>
    <t>relationship_pc_other</t>
  </si>
  <si>
    <t>Specify other:</t>
  </si>
  <si>
    <t>${relationship_to_primary_caregiver} = 'other'</t>
  </si>
  <si>
    <t>select_one true_false</t>
  </si>
  <si>
    <t>delivered_in_facility</t>
  </si>
  <si>
    <t>Was the child delivered in a health facility?</t>
  </si>
  <si>
    <t>${person_age_in_years} &lt; 1 and ${person_age_in_months} &lt; 6 and ${dob_iso} != ''</t>
  </si>
  <si>
    <t>exclusively_breastfed</t>
  </si>
  <si>
    <t>Is the child exclusively breastfeeding?</t>
  </si>
  <si>
    <t>mother_attended_anc</t>
  </si>
  <si>
    <t>Did the mother attend 4 or more ANC visits?</t>
  </si>
  <si>
    <t>${person_age_in_years} &lt; 1 and ${person_age_in_months} &lt; 11 and ${dob_iso} != ''</t>
  </si>
  <si>
    <t>slept_under_treated_net</t>
  </si>
  <si>
    <t>geolocation</t>
  </si>
  <si>
    <t>Location</t>
  </si>
  <si>
    <t>concat(../../inputs/meta/location/lat, concat(' ', ../../inputs/meta/location/long))</t>
  </si>
  <si>
    <t>pregnant_at_registration</t>
  </si>
  <si>
    <t>Pregnant at Registration Time</t>
  </si>
  <si>
    <t>select_one yes_no</t>
  </si>
  <si>
    <t>list_name</t>
  </si>
  <si>
    <t>media::image</t>
  </si>
  <si>
    <t>true_false</t>
  </si>
  <si>
    <t>true</t>
  </si>
  <si>
    <t>Yes</t>
  </si>
  <si>
    <t>false</t>
  </si>
  <si>
    <t>No</t>
  </si>
  <si>
    <t>yes_no</t>
  </si>
  <si>
    <t>no</t>
  </si>
  <si>
    <t>male_female</t>
  </si>
  <si>
    <t>female</t>
  </si>
  <si>
    <t>Female</t>
  </si>
  <si>
    <t>male</t>
  </si>
  <si>
    <t>Male</t>
  </si>
  <si>
    <t>select_dob_method</t>
  </si>
  <si>
    <t>family_designation</t>
  </si>
  <si>
    <t>spouse</t>
  </si>
  <si>
    <t>Spouse</t>
  </si>
  <si>
    <t>child</t>
  </si>
  <si>
    <t>Child</t>
  </si>
  <si>
    <t>grandchild</t>
  </si>
  <si>
    <t>Grandchild</t>
  </si>
  <si>
    <t>brother</t>
  </si>
  <si>
    <t>Brother</t>
  </si>
  <si>
    <t>sister</t>
  </si>
  <si>
    <t>Sister</t>
  </si>
  <si>
    <t>other</t>
  </si>
  <si>
    <t>Other</t>
  </si>
  <si>
    <t>form_title</t>
  </si>
  <si>
    <t>form_id</t>
  </si>
  <si>
    <t>version</t>
  </si>
  <si>
    <t>style</t>
  </si>
  <si>
    <t>path</t>
  </si>
  <si>
    <t>Add Person</t>
  </si>
  <si>
    <t>contact:person:create</t>
  </si>
  <si>
    <t>2018-02-06</t>
  </si>
  <si>
    <t>data</t>
  </si>
  <si>
    <t>is_pregnant</t>
  </si>
  <si>
    <t>n_is_pregnant</t>
  </si>
  <si>
    <t>${is_pregnant}='yes'</t>
  </si>
  <si>
    <t>if(${is_pregnant} = 'yes', 'true', 'false')</t>
  </si>
  <si>
    <t>phone_number</t>
  </si>
  <si>
    <t>Spouse Phone Number</t>
  </si>
  <si>
    <t>${relationship_to_primary_caregiver} = 'spouse'</t>
  </si>
  <si>
    <t>numbers</t>
  </si>
  <si>
    <t>Use one of the following formats: +254 7XX XXX XXX or 07XX XXX XXX</t>
  </si>
  <si>
    <t>has_birth_certificate</t>
  </si>
  <si>
    <t>in_school</t>
  </si>
  <si>
    <t>Is ${name} an orphan?</t>
  </si>
  <si>
    <t>has_mch_booklet</t>
  </si>
  <si>
    <t>is_orphan</t>
  </si>
  <si>
    <t>${person_age_in_years} &lt; 18 and ${dob_iso} != '' and ${relationship_to_primary_caregiver} != 'child' and ${relationship_to_primary_caregiver} != 'spouse'</t>
  </si>
  <si>
    <t>${person_age_in_years} &gt;=6 and ${person_age_in_years} &lt; 18 and ${dob_iso} != ''</t>
  </si>
  <si>
    <t>Does ${name} have a birth certificate?</t>
  </si>
  <si>
    <t>Invalid selection. 
Check on the relationship to the caregiver and the age i.e. a spouse cannot be under 15 years.
Check the relationship to the caregiver and the gender i.e. a sister cannot be male and a brother cannot be female.</t>
  </si>
  <si>
    <t>Age in years</t>
  </si>
  <si>
    <t>And how many months?</t>
  </si>
  <si>
    <t>Does ${name} have a mother and child health handbook?</t>
  </si>
  <si>
    <t>not(selected(., 'sister') and ../sex = 'male' ) and not(selected(., 'brother') and ../sex = 'female') and not(selected(., 'spouse') and ../person_age_in_years &lt; 15)</t>
  </si>
  <si>
    <t>n_is_not_pregnant</t>
  </si>
  <si>
    <t>${is_pregnant}='no'</t>
  </si>
  <si>
    <t>**Please complete an FP form for ${name} after registration.**</t>
  </si>
  <si>
    <t>What is the relationship to the household head?</t>
  </si>
  <si>
    <t>What is the serial number?</t>
  </si>
  <si>
    <t>cert_serial_number</t>
  </si>
  <si>
    <t>${person_age_in_years} &lt; 5</t>
  </si>
  <si>
    <t>${has_birth_certificate} = 'yes'</t>
  </si>
  <si>
    <t>Is ${name} going to school?</t>
  </si>
  <si>
    <t>has_disability</t>
  </si>
  <si>
    <t>Does ${name} have any known disability?</t>
  </si>
  <si>
    <t>Which one?</t>
  </si>
  <si>
    <t>select_multiple select_disability</t>
  </si>
  <si>
    <t>disability_type</t>
  </si>
  <si>
    <t>select_disability</t>
  </si>
  <si>
    <t>visual</t>
  </si>
  <si>
    <t>hearing</t>
  </si>
  <si>
    <t>speech</t>
  </si>
  <si>
    <t>physical</t>
  </si>
  <si>
    <t>mental</t>
  </si>
  <si>
    <t>Visual</t>
  </si>
  <si>
    <t>Hearing</t>
  </si>
  <si>
    <t>Speech</t>
  </si>
  <si>
    <t>Physical</t>
  </si>
  <si>
    <t>Mental</t>
  </si>
  <si>
    <t>${has_disability} = 'yes'</t>
  </si>
  <si>
    <t>Specify:</t>
  </si>
  <si>
    <t>specify_disability</t>
  </si>
  <si>
    <t>(count-selected(${disability_type})&gt;0 and selected(${disability_type}, 'other')) or selected(${disability_type},'other')</t>
  </si>
  <si>
    <t>Did ${name} sleep under an insecticide treated net?</t>
  </si>
  <si>
    <t>n_treated_net</t>
  </si>
  <si>
    <t>**MESSAGE TO THE CHV: Educate on the importance of sleeping under an insecticide treated net consistently.**</t>
  </si>
  <si>
    <t>Is ${name} pregnant?</t>
  </si>
  <si>
    <t>${sex} = 'female' and ${person_age_in_years} &gt;=10 and ${person_age_in_years} &lt;= 60</t>
  </si>
  <si>
    <t>**Please complete a pregnancy registration for ${name} after registration.**</t>
  </si>
  <si>
    <t>Use one of the following formats 07XX XXX XXX or 01XX XXX XXX.</t>
  </si>
  <si>
    <t>${slept_under_treated_net} = 'false'</t>
  </si>
  <si>
    <t>format-date-time(decimal-date-time(../dob_raw),"%Y-%m-%d")</t>
  </si>
  <si>
    <t>regex(.,‘^\+254\s?(\d{3}\s?){3}|^(07|01)\d{2}\s?(\d{3}\s?){2}$’)</t>
  </si>
  <si>
    <t>select_one select_dob_method</t>
  </si>
  <si>
    <t>Date (preferred)</t>
  </si>
  <si>
    <t>Current age</t>
  </si>
  <si>
    <t>current_age</t>
  </si>
  <si>
    <t>selected(../dob_method,'date')</t>
  </si>
  <si>
    <t>Date of birth</t>
  </si>
  <si>
    <t>selected(../dob_method,'current_age')</t>
  </si>
  <si>
    <t>if(not(selected( ../dob_method,'current_age')), 
../dob_calendar,
../dob_approx)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</si>
</sst>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1"/>
      <color rgb="FF2E75B5"/>
      <name val="Calibri"/>
      <family val="2"/>
      <charset val="1"/>
    </font>
    <font>
      <sz val="11"/>
      <color rgb="FF8EAADB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  <scheme val="minor"/>
    </font>
    <font>
      <sz val="11"/>
      <color theme="1"/>
      <name val="Calibri"/>
      <family val="2"/>
      <charset val="1"/>
    </font>
    <font>
      <sz val="11"/>
      <color theme="1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B4A7D6"/>
        <bgColor rgb="FFB2B2B2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3" borderId="1" xfId="0" applyFont="1" applyFill="1" applyBorder="1"/>
    <xf numFmtId="0" fontId="5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4" borderId="0" xfId="0" applyFont="1" applyFill="1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164" fontId="0" fillId="0" borderId="0" xfId="0" applyNumberFormat="1" applyFont="1"/>
    <xf numFmtId="0" fontId="0" fillId="0" borderId="0" xfId="0" applyFont="1" applyFill="1" applyBorder="1"/>
    <xf numFmtId="0" fontId="6" fillId="3" borderId="1" xfId="0" applyFont="1" applyFill="1" applyBorder="1"/>
    <xf numFmtId="0" fontId="6" fillId="0" borderId="0" xfId="0" applyFont="1" applyAlignment="1">
      <alignment wrapText="1"/>
    </xf>
    <xf numFmtId="0" fontId="6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2" xfId="0" applyFont="1" applyFill="1" applyBorder="1"/>
    <xf numFmtId="0" fontId="7" fillId="2" borderId="0" xfId="0" applyFont="1" applyFill="1"/>
    <xf numFmtId="0" fontId="8" fillId="2" borderId="0" xfId="0" applyFont="1" applyFill="1"/>
    <xf numFmtId="0" fontId="7" fillId="0" borderId="0" xfId="0" applyFont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135"/>
      <rgbColor rgb="FF800080"/>
      <rgbColor rgb="FF008080"/>
      <rgbColor rgb="FFB2B2B2"/>
      <rgbColor rgb="FF808080"/>
      <rgbColor rgb="FF8EAADB"/>
      <rgbColor rgb="FF993366"/>
      <rgbColor rgb="FFFFFFCC"/>
      <rgbColor rgb="FFD9EAD3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CE5CD"/>
      <rgbColor rgb="FF99CCFF"/>
      <rgbColor rgb="FFFF99CC"/>
      <rgbColor rgb="FFB4A7D6"/>
      <rgbColor rgb="FFE6B8AF"/>
      <rgbColor rgb="FF2E75B5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zoomScaleNormal="100" workbookViewId="0">
      <pane ySplit="1" topLeftCell="A2" activePane="bottomLeft" state="frozen"/>
      <selection pane="bottomLeft" activeCell="C20" sqref="C20"/>
    </sheetView>
  </sheetViews>
  <sheetFormatPr baseColWidth="10" defaultColWidth="8.83203125" defaultRowHeight="15" x14ac:dyDescent="0.2"/>
  <cols>
    <col min="1" max="1" width="28.33203125"/>
    <col min="2" max="2" width="20.1640625"/>
    <col min="3" max="3" width="45.5"/>
    <col min="5" max="5" width="106.5"/>
    <col min="6" max="6" width="10.83203125"/>
    <col min="9" max="9" width="37.5"/>
    <col min="23" max="1025" width="14.6640625"/>
  </cols>
  <sheetData>
    <row r="1" spans="1:22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4.25" customHeight="1" x14ac:dyDescent="0.2">
      <c r="A2" s="3" t="s">
        <v>12</v>
      </c>
      <c r="B2" s="3" t="s">
        <v>13</v>
      </c>
      <c r="C2" s="3"/>
      <c r="D2" s="3"/>
      <c r="E2" s="3" t="b">
        <f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4.25" customHeight="1" x14ac:dyDescent="0.2">
      <c r="A3" s="3" t="s">
        <v>12</v>
      </c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4.25" customHeight="1" x14ac:dyDescent="0.2">
      <c r="A4" s="2" t="s">
        <v>15</v>
      </c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4.25" customHeight="1" x14ac:dyDescent="0.2">
      <c r="A5" s="3" t="s">
        <v>18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4.25" customHeight="1" x14ac:dyDescent="0.2">
      <c r="A6" s="3" t="s">
        <v>18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4.25" customHeight="1" x14ac:dyDescent="0.2">
      <c r="A7" s="3" t="s">
        <v>12</v>
      </c>
      <c r="B7" s="3" t="s">
        <v>19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4" t="s">
        <v>15</v>
      </c>
      <c r="B8" s="4" t="s">
        <v>0</v>
      </c>
      <c r="C8" s="2" t="s">
        <v>20</v>
      </c>
      <c r="D8" s="2"/>
      <c r="E8" s="5"/>
      <c r="F8" s="2" t="s">
        <v>21</v>
      </c>
      <c r="G8" s="2"/>
      <c r="H8" s="2"/>
      <c r="I8" s="2"/>
      <c r="J8" s="2"/>
      <c r="K8" s="2" t="s">
        <v>22</v>
      </c>
      <c r="L8" s="2" t="s">
        <v>19</v>
      </c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">
      <c r="A9" s="4" t="s">
        <v>15</v>
      </c>
      <c r="B9" s="4" t="s">
        <v>23</v>
      </c>
      <c r="C9" s="2" t="s">
        <v>24</v>
      </c>
      <c r="D9" s="2"/>
      <c r="E9" s="5"/>
      <c r="F9" s="2" t="s">
        <v>21</v>
      </c>
      <c r="G9" s="2"/>
      <c r="H9" s="2"/>
      <c r="I9" s="2"/>
      <c r="J9" s="2"/>
      <c r="K9" s="2" t="s">
        <v>22</v>
      </c>
      <c r="L9" s="2" t="s">
        <v>25</v>
      </c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25" customHeight="1" x14ac:dyDescent="0.2">
      <c r="A10" s="4" t="s">
        <v>15</v>
      </c>
      <c r="B10" s="4" t="s">
        <v>1</v>
      </c>
      <c r="C10" s="2" t="s">
        <v>26</v>
      </c>
      <c r="D10" s="2" t="s">
        <v>27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25" customHeight="1" x14ac:dyDescent="0.2">
      <c r="A11" s="4" t="s">
        <v>28</v>
      </c>
      <c r="B11" s="4" t="s">
        <v>29</v>
      </c>
      <c r="C11" s="2" t="s">
        <v>30</v>
      </c>
      <c r="D11" s="2"/>
      <c r="E11" s="2"/>
      <c r="F11" s="2"/>
      <c r="G11" s="2"/>
      <c r="H11" s="2"/>
      <c r="I11" s="2" t="s">
        <v>31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25" customHeight="1" x14ac:dyDescent="0.2">
      <c r="A12" s="4" t="s">
        <v>28</v>
      </c>
      <c r="B12" s="4" t="s">
        <v>32</v>
      </c>
      <c r="C12" s="2" t="s">
        <v>33</v>
      </c>
      <c r="D12" s="2"/>
      <c r="E12" s="2"/>
      <c r="F12" s="2"/>
      <c r="G12" s="2"/>
      <c r="H12" s="2"/>
      <c r="I12" s="6" t="s">
        <v>34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25" customHeight="1" x14ac:dyDescent="0.2">
      <c r="A13" s="4" t="s">
        <v>28</v>
      </c>
      <c r="B13" s="4" t="s">
        <v>35</v>
      </c>
      <c r="C13" s="2" t="s">
        <v>36</v>
      </c>
      <c r="D13" s="2"/>
      <c r="E13" s="2"/>
      <c r="F13" s="2"/>
      <c r="G13" s="2"/>
      <c r="H13" s="2"/>
      <c r="I13" s="7" t="s">
        <v>37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25" customHeight="1" x14ac:dyDescent="0.2">
      <c r="A14" s="4" t="s">
        <v>28</v>
      </c>
      <c r="B14" s="4" t="s">
        <v>38</v>
      </c>
      <c r="C14" s="2" t="s">
        <v>39</v>
      </c>
      <c r="D14" s="2"/>
      <c r="E14" s="2"/>
      <c r="F14" s="2"/>
      <c r="G14" s="2"/>
      <c r="H14" s="2"/>
      <c r="I14" s="7" t="s">
        <v>40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">
      <c r="A15" s="3" t="s">
        <v>12</v>
      </c>
      <c r="B15" s="3" t="s">
        <v>41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4.25" customHeight="1" x14ac:dyDescent="0.2">
      <c r="A16" s="6" t="s">
        <v>191</v>
      </c>
      <c r="B16" s="6" t="s">
        <v>54</v>
      </c>
      <c r="C16" s="6" t="s">
        <v>33</v>
      </c>
      <c r="D16" s="6"/>
      <c r="E16" s="6"/>
      <c r="F16" s="6" t="s">
        <v>55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14.25" customHeight="1" x14ac:dyDescent="0.2">
      <c r="A17" s="6" t="s">
        <v>42</v>
      </c>
      <c r="B17" s="6" t="s">
        <v>43</v>
      </c>
      <c r="C17" s="6" t="s">
        <v>196</v>
      </c>
      <c r="D17" s="6" t="s">
        <v>27</v>
      </c>
      <c r="E17" s="6" t="s">
        <v>195</v>
      </c>
      <c r="F17" s="6"/>
      <c r="G17" s="6" t="s">
        <v>45</v>
      </c>
      <c r="H17" s="6" t="s">
        <v>46</v>
      </c>
      <c r="I17" s="6"/>
      <c r="J17" s="6"/>
      <c r="K17" s="6" t="s">
        <v>30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4.25" customHeight="1" x14ac:dyDescent="0.2">
      <c r="A18" s="6" t="s">
        <v>47</v>
      </c>
      <c r="B18" s="6" t="s">
        <v>48</v>
      </c>
      <c r="C18" s="6" t="s">
        <v>44</v>
      </c>
      <c r="D18" s="6" t="s">
        <v>27</v>
      </c>
      <c r="E18" s="6" t="s">
        <v>197</v>
      </c>
      <c r="F18" s="6"/>
      <c r="G18" s="6" t="s">
        <v>49</v>
      </c>
      <c r="H18" s="6" t="s">
        <v>50</v>
      </c>
      <c r="I18" s="6"/>
      <c r="J18" s="6"/>
      <c r="K18" s="6" t="s">
        <v>148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14.25" customHeight="1" x14ac:dyDescent="0.2">
      <c r="A19" s="6" t="s">
        <v>47</v>
      </c>
      <c r="B19" s="6" t="s">
        <v>51</v>
      </c>
      <c r="C19" s="6" t="s">
        <v>39</v>
      </c>
      <c r="D19" s="6" t="s">
        <v>27</v>
      </c>
      <c r="E19" s="6" t="s">
        <v>197</v>
      </c>
      <c r="F19" s="6"/>
      <c r="G19" s="6" t="s">
        <v>52</v>
      </c>
      <c r="H19" s="6" t="s">
        <v>53</v>
      </c>
      <c r="I19" s="6"/>
      <c r="J19" s="6"/>
      <c r="K19" s="6" t="s">
        <v>149</v>
      </c>
      <c r="L19" s="6">
        <v>0</v>
      </c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4.25" customHeight="1" x14ac:dyDescent="0.2">
      <c r="A20" s="6" t="s">
        <v>28</v>
      </c>
      <c r="B20" s="6" t="s">
        <v>56</v>
      </c>
      <c r="C20" s="6"/>
      <c r="D20" s="6"/>
      <c r="E20" s="6"/>
      <c r="F20" s="6"/>
      <c r="G20" s="6"/>
      <c r="H20" s="6"/>
      <c r="I20" s="6" t="s">
        <v>57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4.25" customHeight="1" x14ac:dyDescent="0.2">
      <c r="A21" s="6" t="s">
        <v>28</v>
      </c>
      <c r="B21" s="6" t="s">
        <v>58</v>
      </c>
      <c r="C21" s="6"/>
      <c r="D21" s="6"/>
      <c r="E21" s="6"/>
      <c r="F21" s="6"/>
      <c r="G21" s="6"/>
      <c r="H21" s="6"/>
      <c r="I21" s="6" t="s">
        <v>59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4.25" customHeight="1" x14ac:dyDescent="0.2">
      <c r="A22" s="6" t="s">
        <v>28</v>
      </c>
      <c r="B22" s="6" t="s">
        <v>60</v>
      </c>
      <c r="C22" s="6" t="s">
        <v>61</v>
      </c>
      <c r="D22" s="6"/>
      <c r="E22" s="6"/>
      <c r="F22" s="6"/>
      <c r="G22" s="6"/>
      <c r="H22" s="6"/>
      <c r="I22" s="6" t="s">
        <v>62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4.25" customHeight="1" x14ac:dyDescent="0.2">
      <c r="A23" s="6" t="s">
        <v>28</v>
      </c>
      <c r="B23" s="6" t="s">
        <v>63</v>
      </c>
      <c r="C23" s="6"/>
      <c r="D23" s="6"/>
      <c r="E23" s="6"/>
      <c r="F23" s="6"/>
      <c r="G23" s="6"/>
      <c r="H23" s="6"/>
      <c r="I23" s="8" t="s">
        <v>198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4.25" customHeight="1" x14ac:dyDescent="0.2">
      <c r="A24" s="6" t="s">
        <v>28</v>
      </c>
      <c r="B24" s="6" t="s">
        <v>64</v>
      </c>
      <c r="C24" s="6" t="s">
        <v>30</v>
      </c>
      <c r="D24" s="6"/>
      <c r="E24" s="6"/>
      <c r="F24" s="6"/>
      <c r="G24" s="6"/>
      <c r="H24" s="6"/>
      <c r="I24" s="6" t="s">
        <v>189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4.25" customHeight="1" x14ac:dyDescent="0.2">
      <c r="A25" s="6" t="s">
        <v>65</v>
      </c>
      <c r="B25" s="6" t="s">
        <v>66</v>
      </c>
      <c r="C25" s="8" t="s">
        <v>67</v>
      </c>
      <c r="D25" s="6"/>
      <c r="E25" s="6" t="b">
        <f>FALSE()</f>
        <v>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s="26" customFormat="1" x14ac:dyDescent="0.2">
      <c r="A26" s="24" t="s">
        <v>18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spans="1:22" ht="14.25" customHeight="1" x14ac:dyDescent="0.2">
      <c r="A27" s="4" t="s">
        <v>68</v>
      </c>
      <c r="B27" s="4" t="s">
        <v>69</v>
      </c>
      <c r="C27" s="2" t="s">
        <v>70</v>
      </c>
      <c r="D27" s="2" t="s">
        <v>27</v>
      </c>
      <c r="E27" s="2"/>
      <c r="F27" s="2" t="s">
        <v>55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4.25" customHeight="1" x14ac:dyDescent="0.2">
      <c r="A28" s="4" t="s">
        <v>71</v>
      </c>
      <c r="B28" s="4" t="s">
        <v>72</v>
      </c>
      <c r="C28" s="2" t="s">
        <v>155</v>
      </c>
      <c r="D28" s="2" t="s">
        <v>27</v>
      </c>
      <c r="E28" s="2"/>
      <c r="F28" s="2"/>
      <c r="G28" s="17" t="s">
        <v>151</v>
      </c>
      <c r="H28" s="11" t="s">
        <v>147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4.25" customHeight="1" x14ac:dyDescent="0.2">
      <c r="A29" s="4" t="s">
        <v>73</v>
      </c>
      <c r="B29" s="4" t="s">
        <v>74</v>
      </c>
      <c r="C29" s="2" t="s">
        <v>75</v>
      </c>
      <c r="D29" s="2" t="s">
        <v>27</v>
      </c>
      <c r="E29" s="2" t="s">
        <v>76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4.25" customHeight="1" x14ac:dyDescent="0.2">
      <c r="A30" s="4" t="s">
        <v>92</v>
      </c>
      <c r="B30" s="4" t="s">
        <v>139</v>
      </c>
      <c r="C30" s="17" t="s">
        <v>146</v>
      </c>
      <c r="D30" s="2" t="s">
        <v>27</v>
      </c>
      <c r="E30" t="s">
        <v>158</v>
      </c>
      <c r="F30" s="2" t="s">
        <v>55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4.25" customHeight="1" x14ac:dyDescent="0.2">
      <c r="A31" s="4" t="s">
        <v>73</v>
      </c>
      <c r="B31" s="4" t="s">
        <v>157</v>
      </c>
      <c r="C31" s="17" t="s">
        <v>156</v>
      </c>
      <c r="D31" s="2" t="s">
        <v>27</v>
      </c>
      <c r="E31" t="s">
        <v>159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4.25" customHeight="1" x14ac:dyDescent="0.2">
      <c r="A32" s="4" t="s">
        <v>92</v>
      </c>
      <c r="B32" s="4" t="s">
        <v>142</v>
      </c>
      <c r="C32" s="17" t="s">
        <v>150</v>
      </c>
      <c r="D32" s="2" t="s">
        <v>27</v>
      </c>
      <c r="E32" s="2" t="s">
        <v>158</v>
      </c>
      <c r="F32" s="17" t="s">
        <v>55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4.25" customHeight="1" x14ac:dyDescent="0.2">
      <c r="A33" s="4" t="s">
        <v>15</v>
      </c>
      <c r="B33" s="4" t="s">
        <v>134</v>
      </c>
      <c r="C33" s="2" t="s">
        <v>135</v>
      </c>
      <c r="D33" s="2"/>
      <c r="E33" s="2" t="s">
        <v>136</v>
      </c>
      <c r="F33" s="2" t="s">
        <v>137</v>
      </c>
      <c r="G33" s="2" t="s">
        <v>190</v>
      </c>
      <c r="H33" s="2" t="s">
        <v>187</v>
      </c>
      <c r="I33" s="2"/>
      <c r="J33" s="2"/>
      <c r="K33" s="2" t="s">
        <v>138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4.25" customHeight="1" x14ac:dyDescent="0.2">
      <c r="A34" s="4" t="s">
        <v>92</v>
      </c>
      <c r="B34" s="4" t="s">
        <v>143</v>
      </c>
      <c r="C34" s="2" t="s">
        <v>141</v>
      </c>
      <c r="D34" s="2" t="s">
        <v>27</v>
      </c>
      <c r="E34" s="2" t="s">
        <v>144</v>
      </c>
      <c r="F34" s="2" t="s">
        <v>55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4.25" customHeight="1" x14ac:dyDescent="0.2">
      <c r="A35" s="4" t="s">
        <v>92</v>
      </c>
      <c r="B35" s="4" t="s">
        <v>140</v>
      </c>
      <c r="C35" s="17" t="s">
        <v>160</v>
      </c>
      <c r="D35" s="2" t="s">
        <v>27</v>
      </c>
      <c r="E35" s="2" t="s">
        <v>145</v>
      </c>
      <c r="F35" s="2" t="s">
        <v>55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">
      <c r="A36" s="4" t="s">
        <v>92</v>
      </c>
      <c r="B36" s="4" t="s">
        <v>161</v>
      </c>
      <c r="C36" t="s">
        <v>162</v>
      </c>
      <c r="D36" s="2" t="s">
        <v>27</v>
      </c>
      <c r="F36" s="2" t="s">
        <v>55</v>
      </c>
    </row>
    <row r="37" spans="1:22" x14ac:dyDescent="0.2">
      <c r="A37" s="4" t="s">
        <v>164</v>
      </c>
      <c r="B37" s="4" t="s">
        <v>165</v>
      </c>
      <c r="C37" t="s">
        <v>163</v>
      </c>
      <c r="D37" s="2" t="s">
        <v>27</v>
      </c>
      <c r="E37" t="s">
        <v>177</v>
      </c>
    </row>
    <row r="38" spans="1:22" x14ac:dyDescent="0.2">
      <c r="A38" s="4" t="s">
        <v>73</v>
      </c>
      <c r="B38" s="4" t="s">
        <v>179</v>
      </c>
      <c r="C38" t="s">
        <v>178</v>
      </c>
      <c r="D38" s="2" t="s">
        <v>27</v>
      </c>
      <c r="E38" t="s">
        <v>180</v>
      </c>
    </row>
    <row r="39" spans="1:22" ht="14.25" customHeight="1" x14ac:dyDescent="0.2">
      <c r="A39" s="4" t="s">
        <v>77</v>
      </c>
      <c r="B39" s="4" t="s">
        <v>78</v>
      </c>
      <c r="C39" s="2" t="s">
        <v>79</v>
      </c>
      <c r="D39" s="2" t="s">
        <v>27</v>
      </c>
      <c r="E39" s="2" t="s">
        <v>80</v>
      </c>
      <c r="F39" s="2" t="s">
        <v>55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4.25" customHeight="1" x14ac:dyDescent="0.2">
      <c r="A40" s="4" t="s">
        <v>77</v>
      </c>
      <c r="B40" s="4" t="s">
        <v>81</v>
      </c>
      <c r="C40" s="2" t="s">
        <v>82</v>
      </c>
      <c r="D40" s="2" t="s">
        <v>27</v>
      </c>
      <c r="E40" s="2" t="s">
        <v>80</v>
      </c>
      <c r="F40" s="2" t="s">
        <v>55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4.25" customHeight="1" x14ac:dyDescent="0.2">
      <c r="A41" s="4" t="s">
        <v>77</v>
      </c>
      <c r="B41" s="4" t="s">
        <v>83</v>
      </c>
      <c r="C41" s="2" t="s">
        <v>84</v>
      </c>
      <c r="D41" s="2" t="s">
        <v>27</v>
      </c>
      <c r="E41" s="2" t="s">
        <v>85</v>
      </c>
      <c r="F41" s="2" t="s">
        <v>55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4.25" customHeight="1" x14ac:dyDescent="0.2">
      <c r="A42" s="4" t="s">
        <v>77</v>
      </c>
      <c r="B42" s="4" t="s">
        <v>86</v>
      </c>
      <c r="C42" s="2" t="s">
        <v>181</v>
      </c>
      <c r="D42" s="2" t="s">
        <v>27</v>
      </c>
      <c r="E42" s="2"/>
      <c r="F42" s="2" t="s">
        <v>55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s="22" customFormat="1" ht="14.25" customHeight="1" x14ac:dyDescent="0.2">
      <c r="A43" s="23" t="s">
        <v>65</v>
      </c>
      <c r="B43" s="23" t="s">
        <v>182</v>
      </c>
      <c r="C43" s="21" t="s">
        <v>183</v>
      </c>
      <c r="D43" s="21"/>
      <c r="E43" s="21" t="s">
        <v>188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4.25" customHeight="1" x14ac:dyDescent="0.2">
      <c r="A44" s="4" t="s">
        <v>92</v>
      </c>
      <c r="B44" s="4" t="s">
        <v>130</v>
      </c>
      <c r="C44" s="2" t="s">
        <v>184</v>
      </c>
      <c r="D44" s="2" t="s">
        <v>27</v>
      </c>
      <c r="E44" s="2" t="s">
        <v>185</v>
      </c>
      <c r="F44" s="2" t="s">
        <v>55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">
      <c r="A45" s="9" t="s">
        <v>28</v>
      </c>
      <c r="B45" s="9" t="s">
        <v>87</v>
      </c>
      <c r="C45" s="10" t="s">
        <v>88</v>
      </c>
      <c r="D45" s="10"/>
      <c r="E45" s="10"/>
      <c r="F45" s="10"/>
      <c r="G45" s="10"/>
      <c r="H45" s="10"/>
      <c r="I45" s="10" t="s">
        <v>89</v>
      </c>
    </row>
    <row r="46" spans="1:22" ht="14.25" customHeight="1" x14ac:dyDescent="0.2">
      <c r="A46" s="4" t="s">
        <v>65</v>
      </c>
      <c r="B46" s="4" t="s">
        <v>131</v>
      </c>
      <c r="C46" s="2" t="s">
        <v>186</v>
      </c>
      <c r="D46" s="6"/>
      <c r="E46" s="2" t="s">
        <v>132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25" customHeight="1" x14ac:dyDescent="0.2">
      <c r="A47" s="18" t="s">
        <v>65</v>
      </c>
      <c r="B47" s="18" t="s">
        <v>152</v>
      </c>
      <c r="C47" s="19" t="s">
        <v>154</v>
      </c>
      <c r="D47" s="20"/>
      <c r="E47" s="20" t="s">
        <v>153</v>
      </c>
      <c r="F47" s="20"/>
      <c r="G47" s="20"/>
      <c r="H47" s="20"/>
      <c r="I47" s="20"/>
      <c r="J47" s="20"/>
      <c r="K47" s="20"/>
      <c r="L47" s="20"/>
    </row>
    <row r="48" spans="1:22" ht="14.25" customHeight="1" x14ac:dyDescent="0.2">
      <c r="A48" s="4" t="s">
        <v>28</v>
      </c>
      <c r="B48" s="4" t="s">
        <v>90</v>
      </c>
      <c r="C48" s="2" t="s">
        <v>91</v>
      </c>
      <c r="D48" s="6"/>
      <c r="E48" s="2"/>
      <c r="F48" s="2"/>
      <c r="G48" s="2"/>
      <c r="H48" s="2"/>
      <c r="I48" s="2" t="s">
        <v>133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s="26" customFormat="1" x14ac:dyDescent="0.2">
      <c r="A49" s="24" t="s">
        <v>18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</row>
  </sheetData>
  <conditionalFormatting sqref="A16">
    <cfRule type="cellIs" dxfId="6" priority="2" operator="equal">
      <formula>"begin group"</formula>
    </cfRule>
  </conditionalFormatting>
  <conditionalFormatting sqref="A11">
    <cfRule type="cellIs" dxfId="5" priority="3" operator="equal">
      <formula>"begin group"</formula>
    </cfRule>
  </conditionalFormatting>
  <conditionalFormatting sqref="A4">
    <cfRule type="cellIs" dxfId="4" priority="4" operator="equal">
      <formula>"begin group"</formula>
    </cfRule>
  </conditionalFormatting>
  <conditionalFormatting sqref="A45">
    <cfRule type="cellIs" dxfId="3" priority="5" operator="equal">
      <formula>"begin group"</formula>
    </cfRule>
  </conditionalFormatting>
  <conditionalFormatting sqref="A20:A21">
    <cfRule type="cellIs" dxfId="2" priority="6" operator="equal">
      <formula>"begin group"</formula>
    </cfRule>
  </conditionalFormatting>
  <conditionalFormatting sqref="A22">
    <cfRule type="cellIs" dxfId="1" priority="7" operator="equal">
      <formula>"begin group"</formula>
    </cfRule>
  </conditionalFormatting>
  <conditionalFormatting sqref="A25">
    <cfRule type="cellIs" dxfId="0" priority="8" operator="equal">
      <formula>"begin group"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zoomScaleNormal="100" workbookViewId="0">
      <selection activeCell="C15" sqref="C15"/>
    </sheetView>
  </sheetViews>
  <sheetFormatPr baseColWidth="10" defaultColWidth="8.83203125" defaultRowHeight="15" x14ac:dyDescent="0.2"/>
  <cols>
    <col min="1" max="1" width="21.33203125"/>
    <col min="2" max="2" width="9.83203125"/>
    <col min="3" max="3" width="78.83203125"/>
    <col min="4" max="13" width="7.6640625"/>
    <col min="14" max="14" width="15.33203125"/>
    <col min="15" max="1025" width="14.6640625"/>
  </cols>
  <sheetData>
    <row r="1" spans="1:14" ht="14.25" customHeight="1" x14ac:dyDescent="0.2">
      <c r="A1" s="12" t="s">
        <v>93</v>
      </c>
      <c r="B1" s="12" t="s">
        <v>1</v>
      </c>
      <c r="C1" s="12" t="s">
        <v>2</v>
      </c>
      <c r="D1" s="13" t="s">
        <v>94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4.25" customHeight="1" x14ac:dyDescent="0.2">
      <c r="A2" s="14" t="s">
        <v>95</v>
      </c>
      <c r="B2" s="14" t="s">
        <v>96</v>
      </c>
      <c r="C2" s="14" t="s">
        <v>97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4.25" customHeight="1" x14ac:dyDescent="0.2">
      <c r="A3" s="14" t="s">
        <v>95</v>
      </c>
      <c r="B3" s="14" t="s">
        <v>98</v>
      </c>
      <c r="C3" s="14" t="s">
        <v>99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4.25" customHeight="1" x14ac:dyDescent="0.2">
      <c r="A4" s="14" t="s">
        <v>100</v>
      </c>
      <c r="B4" s="14" t="s">
        <v>27</v>
      </c>
      <c r="C4" s="14" t="s">
        <v>97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4.25" customHeight="1" x14ac:dyDescent="0.2">
      <c r="A5" s="14" t="s">
        <v>100</v>
      </c>
      <c r="B5" s="14" t="s">
        <v>101</v>
      </c>
      <c r="C5" s="14" t="s">
        <v>99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4.25" customHeight="1" x14ac:dyDescent="0.2">
      <c r="A6" s="14" t="s">
        <v>102</v>
      </c>
      <c r="B6" s="14" t="s">
        <v>103</v>
      </c>
      <c r="C6" s="14" t="s">
        <v>104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14.25" customHeight="1" x14ac:dyDescent="0.2">
      <c r="A7" s="14" t="s">
        <v>102</v>
      </c>
      <c r="B7" s="14" t="s">
        <v>105</v>
      </c>
      <c r="C7" s="14" t="s">
        <v>106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4.25" customHeight="1" x14ac:dyDescent="0.2">
      <c r="A8" s="2" t="s">
        <v>107</v>
      </c>
      <c r="B8" s="15" t="s">
        <v>42</v>
      </c>
      <c r="C8" s="11" t="s">
        <v>192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4.25" customHeight="1" x14ac:dyDescent="0.2">
      <c r="A9" s="2" t="s">
        <v>107</v>
      </c>
      <c r="B9" s="15" t="s">
        <v>194</v>
      </c>
      <c r="C9" s="11" t="s">
        <v>193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4.25" customHeight="1" x14ac:dyDescent="0.2">
      <c r="A10" s="2" t="s">
        <v>108</v>
      </c>
      <c r="B10" s="15" t="s">
        <v>109</v>
      </c>
      <c r="C10" s="11" t="s">
        <v>110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4.25" customHeight="1" x14ac:dyDescent="0.2">
      <c r="A11" s="2" t="s">
        <v>108</v>
      </c>
      <c r="B11" s="15" t="s">
        <v>111</v>
      </c>
      <c r="C11" s="11" t="s">
        <v>112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4.25" customHeight="1" x14ac:dyDescent="0.2">
      <c r="A12" s="2" t="s">
        <v>108</v>
      </c>
      <c r="B12" s="15" t="s">
        <v>113</v>
      </c>
      <c r="C12" s="11" t="s">
        <v>114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4.25" customHeight="1" x14ac:dyDescent="0.2">
      <c r="A13" s="2" t="s">
        <v>108</v>
      </c>
      <c r="B13" s="15" t="s">
        <v>115</v>
      </c>
      <c r="C13" s="11" t="s">
        <v>116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14.25" customHeight="1" x14ac:dyDescent="0.2">
      <c r="A14" s="2" t="s">
        <v>108</v>
      </c>
      <c r="B14" s="15" t="s">
        <v>117</v>
      </c>
      <c r="C14" s="11" t="s">
        <v>118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14.25" customHeight="1" x14ac:dyDescent="0.2">
      <c r="A15" s="2" t="s">
        <v>108</v>
      </c>
      <c r="B15" s="15" t="s">
        <v>119</v>
      </c>
      <c r="C15" s="11" t="s">
        <v>120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">
      <c r="A16" t="s">
        <v>166</v>
      </c>
      <c r="B16" s="15" t="s">
        <v>167</v>
      </c>
      <c r="C16" t="s">
        <v>172</v>
      </c>
    </row>
    <row r="17" spans="1:3" x14ac:dyDescent="0.2">
      <c r="A17" t="s">
        <v>166</v>
      </c>
      <c r="B17" s="15" t="s">
        <v>168</v>
      </c>
      <c r="C17" t="s">
        <v>173</v>
      </c>
    </row>
    <row r="18" spans="1:3" x14ac:dyDescent="0.2">
      <c r="A18" t="s">
        <v>166</v>
      </c>
      <c r="B18" s="15" t="s">
        <v>169</v>
      </c>
      <c r="C18" t="s">
        <v>174</v>
      </c>
    </row>
    <row r="19" spans="1:3" x14ac:dyDescent="0.2">
      <c r="A19" t="s">
        <v>166</v>
      </c>
      <c r="B19" s="15" t="s">
        <v>170</v>
      </c>
      <c r="C19" t="s">
        <v>175</v>
      </c>
    </row>
    <row r="20" spans="1:3" x14ac:dyDescent="0.2">
      <c r="A20" t="s">
        <v>166</v>
      </c>
      <c r="B20" s="15" t="s">
        <v>171</v>
      </c>
      <c r="C20" t="s">
        <v>176</v>
      </c>
    </row>
    <row r="21" spans="1:3" x14ac:dyDescent="0.2">
      <c r="A21" t="s">
        <v>166</v>
      </c>
      <c r="B21" s="15" t="s">
        <v>119</v>
      </c>
      <c r="C21" t="s">
        <v>120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zoomScaleNormal="100" workbookViewId="0">
      <selection activeCell="B2" sqref="B2"/>
    </sheetView>
  </sheetViews>
  <sheetFormatPr baseColWidth="10" defaultColWidth="8.83203125" defaultRowHeight="15" x14ac:dyDescent="0.2"/>
  <cols>
    <col min="1" max="2" width="7.6640625"/>
    <col min="3" max="3" width="13.5"/>
    <col min="4" max="15" width="7.6640625"/>
    <col min="16" max="1025" width="14.6640625"/>
  </cols>
  <sheetData>
    <row r="1" spans="1:15" ht="14.25" customHeight="1" x14ac:dyDescent="0.2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4.25" customHeight="1" x14ac:dyDescent="0.2">
      <c r="A2" s="2" t="s">
        <v>126</v>
      </c>
      <c r="B2" s="2" t="s">
        <v>127</v>
      </c>
      <c r="C2" s="16" t="s">
        <v>128</v>
      </c>
      <c r="D2" s="2"/>
      <c r="E2" s="2" t="s">
        <v>129</v>
      </c>
      <c r="F2" s="2"/>
      <c r="G2" s="2"/>
      <c r="H2" s="2"/>
      <c r="I2" s="2"/>
      <c r="J2" s="2"/>
      <c r="K2" s="2"/>
      <c r="L2" s="2"/>
      <c r="M2" s="2"/>
      <c r="N2" s="2"/>
      <c r="O2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</cp:revision>
  <dcterms:created xsi:type="dcterms:W3CDTF">2022-05-10T08:18:35Z</dcterms:created>
  <dcterms:modified xsi:type="dcterms:W3CDTF">2022-05-12T13:51:05Z</dcterms:modified>
  <dc:language>en-US</dc:language>
</cp:coreProperties>
</file>