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E473C24-1C2D-4A9F-A277-3578D0855A2E}" xr6:coauthVersionLast="47" xr6:coauthVersionMax="47" xr10:uidLastSave="{00000000-0000-0000-0000-000000000000}"/>
  <bookViews>
    <workbookView xWindow="-120" yWindow="-120" windowWidth="20730" windowHeight="11160" activeTab="1" xr2:uid="{A2BCFC43-109F-4797-A050-7A50328846DF}"/>
  </bookViews>
  <sheets>
    <sheet name="test (1)" sheetId="3" r:id="rId1"/>
    <sheet name="train (1)" sheetId="2" r:id="rId2"/>
  </sheets>
  <definedNames>
    <definedName name="ExternalData_1" localSheetId="1" hidden="1">'train (1)'!$A$1:$L$892</definedName>
    <definedName name="ExternalData_2" localSheetId="0" hidden="1">'test (1)'!$A$1:$K$419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S5" i="2"/>
  <c r="S4" i="2"/>
  <c r="S3" i="2"/>
  <c r="S2" i="2"/>
  <c r="P6" i="2"/>
  <c r="P5" i="2"/>
  <c r="P4" i="2"/>
  <c r="P3" i="2"/>
  <c r="P2" i="2"/>
  <c r="R6" i="3"/>
  <c r="R5" i="3"/>
  <c r="R4" i="3"/>
  <c r="R3" i="3"/>
  <c r="R2" i="3"/>
  <c r="O2" i="3"/>
  <c r="O6" i="3"/>
  <c r="O5" i="3"/>
  <c r="O4" i="3"/>
  <c r="O3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E57EBA-6EC5-468F-86D9-608599A6E661}" keepAlive="1" name="Query - test (1)" description="Connection to the 'test (1)' query in the workbook." type="5" refreshedVersion="7" background="1" saveData="1">
    <dbPr connection="Provider=Microsoft.Mashup.OleDb.1;Data Source=$Workbook$;Location=&quot;test (1)&quot;;Extended Properties=&quot;&quot;" command="SELECT * FROM [test (1)]"/>
  </connection>
  <connection id="2" xr16:uid="{55226FD8-9FE8-471A-93D7-C95297595ED4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<sst xmlns="http://schemas.openxmlformats.org/spreadsheetml/2006/main" count="7907" uniqueCount="2982">
  <si>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</si>
  <si>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</si>
  <si>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</si>
  <si>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</si>
  <si>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</si>
  <si>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</si>
  <si>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</si>
  <si>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</si>
  <si>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</si>
  <si>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Embarked</t>
  </si>
  <si>
    <t>male</t>
  </si>
  <si>
    <t>A/5 21171</t>
  </si>
  <si>
    <t/>
  </si>
  <si>
    <t>S</t>
  </si>
  <si>
    <t>female</t>
  </si>
  <si>
    <t>PC 17599</t>
  </si>
  <si>
    <t>C</t>
  </si>
  <si>
    <t>STON/O2. 3101282</t>
  </si>
  <si>
    <t>113803</t>
  </si>
  <si>
    <t>373450</t>
  </si>
  <si>
    <t>330877</t>
  </si>
  <si>
    <t>Q</t>
  </si>
  <si>
    <t>17463</t>
  </si>
  <si>
    <t>349909</t>
  </si>
  <si>
    <t>347742</t>
  </si>
  <si>
    <t>237736</t>
  </si>
  <si>
    <t>PP 9549</t>
  </si>
  <si>
    <t>113783</t>
  </si>
  <si>
    <t>A/5. 2151</t>
  </si>
  <si>
    <t>347082</t>
  </si>
  <si>
    <t>350406</t>
  </si>
  <si>
    <t>248706</t>
  </si>
  <si>
    <t>382652</t>
  </si>
  <si>
    <t>244373</t>
  </si>
  <si>
    <t>345763</t>
  </si>
  <si>
    <t>2649</t>
  </si>
  <si>
    <t>239865</t>
  </si>
  <si>
    <t>248698</t>
  </si>
  <si>
    <t>330923</t>
  </si>
  <si>
    <t>113788</t>
  </si>
  <si>
    <t>347077</t>
  </si>
  <si>
    <t>2631</t>
  </si>
  <si>
    <t>19950</t>
  </si>
  <si>
    <t>330959</t>
  </si>
  <si>
    <t>349216</t>
  </si>
  <si>
    <t>PC 17601</t>
  </si>
  <si>
    <t>PC 17569</t>
  </si>
  <si>
    <t>335677</t>
  </si>
  <si>
    <t>C.A. 24579</t>
  </si>
  <si>
    <t>PC 17604</t>
  </si>
  <si>
    <t>113789</t>
  </si>
  <si>
    <t>2677</t>
  </si>
  <si>
    <t>A./5. 2152</t>
  </si>
  <si>
    <t>345764</t>
  </si>
  <si>
    <t>2651</t>
  </si>
  <si>
    <t>7546</t>
  </si>
  <si>
    <t>11668</t>
  </si>
  <si>
    <t>349253</t>
  </si>
  <si>
    <t>SC/Paris 2123</t>
  </si>
  <si>
    <t>330958</t>
  </si>
  <si>
    <t>S.C./A.4. 23567</t>
  </si>
  <si>
    <t>370371</t>
  </si>
  <si>
    <t>14311</t>
  </si>
  <si>
    <t>2662</t>
  </si>
  <si>
    <t>349237</t>
  </si>
  <si>
    <t>3101295</t>
  </si>
  <si>
    <t>A/4. 39886</t>
  </si>
  <si>
    <t>PC 17572</t>
  </si>
  <si>
    <t>2926</t>
  </si>
  <si>
    <t>113509</t>
  </si>
  <si>
    <t>19947</t>
  </si>
  <si>
    <t>C.A. 31026</t>
  </si>
  <si>
    <t>2697</t>
  </si>
  <si>
    <t>C.A. 34651</t>
  </si>
  <si>
    <t>CA 2144</t>
  </si>
  <si>
    <t>2669</t>
  </si>
  <si>
    <t>113572</t>
  </si>
  <si>
    <t>36973</t>
  </si>
  <si>
    <t>347088</t>
  </si>
  <si>
    <t>PC 17605</t>
  </si>
  <si>
    <t>2661</t>
  </si>
  <si>
    <t>C.A. 29395</t>
  </si>
  <si>
    <t>S.P. 3464</t>
  </si>
  <si>
    <t>3101281</t>
  </si>
  <si>
    <t>315151</t>
  </si>
  <si>
    <t>C.A. 33111</t>
  </si>
  <si>
    <t>S.O.C. 14879</t>
  </si>
  <si>
    <t>2680</t>
  </si>
  <si>
    <t>1601</t>
  </si>
  <si>
    <t>348123</t>
  </si>
  <si>
    <t>349208</t>
  </si>
  <si>
    <t>374746</t>
  </si>
  <si>
    <t>248738</t>
  </si>
  <si>
    <t>364516</t>
  </si>
  <si>
    <t>345767</t>
  </si>
  <si>
    <t>345779</t>
  </si>
  <si>
    <t>330932</t>
  </si>
  <si>
    <t>113059</t>
  </si>
  <si>
    <t>SO/C 14885</t>
  </si>
  <si>
    <t>3101278</t>
  </si>
  <si>
    <t>W./C. 6608</t>
  </si>
  <si>
    <t>SOTON/OQ 392086</t>
  </si>
  <si>
    <t>343275</t>
  </si>
  <si>
    <t>343276</t>
  </si>
  <si>
    <t>347466</t>
  </si>
  <si>
    <t>W.E.P. 5734</t>
  </si>
  <si>
    <t>C.A. 2315</t>
  </si>
  <si>
    <t>364500</t>
  </si>
  <si>
    <t>374910</t>
  </si>
  <si>
    <t>PC 17754</t>
  </si>
  <si>
    <t>PC 17759</t>
  </si>
  <si>
    <t>231919</t>
  </si>
  <si>
    <t>244367</t>
  </si>
  <si>
    <t>349245</t>
  </si>
  <si>
    <t>349215</t>
  </si>
  <si>
    <t>35281</t>
  </si>
  <si>
    <t>7540</t>
  </si>
  <si>
    <t>3101276</t>
  </si>
  <si>
    <t>349207</t>
  </si>
  <si>
    <t>343120</t>
  </si>
  <si>
    <t>312991</t>
  </si>
  <si>
    <t>349249</t>
  </si>
  <si>
    <t>371110</t>
  </si>
  <si>
    <t>110465</t>
  </si>
  <si>
    <t>2665</t>
  </si>
  <si>
    <t>324669</t>
  </si>
  <si>
    <t>4136</t>
  </si>
  <si>
    <t>2627</t>
  </si>
  <si>
    <t>STON/O 2. 3101294</t>
  </si>
  <si>
    <t>370369</t>
  </si>
  <si>
    <t>PC 17558</t>
  </si>
  <si>
    <t>A4. 54510</t>
  </si>
  <si>
    <t>27267</t>
  </si>
  <si>
    <t>370372</t>
  </si>
  <si>
    <t>C 17369</t>
  </si>
  <si>
    <t>2668</t>
  </si>
  <si>
    <t>347061</t>
  </si>
  <si>
    <t>349241</t>
  </si>
  <si>
    <t>SOTON/O.Q. 3101307</t>
  </si>
  <si>
    <t>A/5. 3337</t>
  </si>
  <si>
    <t>228414</t>
  </si>
  <si>
    <t>C.A. 29178</t>
  </si>
  <si>
    <t>SC/PARIS 2133</t>
  </si>
  <si>
    <t>11752</t>
  </si>
  <si>
    <t>7534</t>
  </si>
  <si>
    <t>PC 17593</t>
  </si>
  <si>
    <t>2678</t>
  </si>
  <si>
    <t>347081</t>
  </si>
  <si>
    <t>STON/O2. 3101279</t>
  </si>
  <si>
    <t>365222</t>
  </si>
  <si>
    <t>231945</t>
  </si>
  <si>
    <t>C.A. 33112</t>
  </si>
  <si>
    <t>350043</t>
  </si>
  <si>
    <t>230080</t>
  </si>
  <si>
    <t>244310</t>
  </si>
  <si>
    <t>S.O.P. 1166</t>
  </si>
  <si>
    <t>113776</t>
  </si>
  <si>
    <t>A.5. 11206</t>
  </si>
  <si>
    <t>A/5. 851</t>
  </si>
  <si>
    <t>Fa 265302</t>
  </si>
  <si>
    <t>PC 17597</t>
  </si>
  <si>
    <t>35851</t>
  </si>
  <si>
    <t>SOTON/OQ 392090</t>
  </si>
  <si>
    <t>315037</t>
  </si>
  <si>
    <t>CA. 2343</t>
  </si>
  <si>
    <t>371362</t>
  </si>
  <si>
    <t>C.A. 33595</t>
  </si>
  <si>
    <t>347068</t>
  </si>
  <si>
    <t>315093</t>
  </si>
  <si>
    <t>363291</t>
  </si>
  <si>
    <t>113505</t>
  </si>
  <si>
    <t>PC 17318</t>
  </si>
  <si>
    <t>111240</t>
  </si>
  <si>
    <t>STON/O 2. 3101280</t>
  </si>
  <si>
    <t>17764</t>
  </si>
  <si>
    <t>350404</t>
  </si>
  <si>
    <t>4133</t>
  </si>
  <si>
    <t>PC 17595</t>
  </si>
  <si>
    <t>250653</t>
  </si>
  <si>
    <t>LINE</t>
  </si>
  <si>
    <t>SC/PARIS 2131</t>
  </si>
  <si>
    <t>230136</t>
  </si>
  <si>
    <t>315153</t>
  </si>
  <si>
    <t>113767</t>
  </si>
  <si>
    <t>370365</t>
  </si>
  <si>
    <t>111428</t>
  </si>
  <si>
    <t>364849</t>
  </si>
  <si>
    <t>349247</t>
  </si>
  <si>
    <t>234604</t>
  </si>
  <si>
    <t>28424</t>
  </si>
  <si>
    <t>350046</t>
  </si>
  <si>
    <t>PC 17610</t>
  </si>
  <si>
    <t>368703</t>
  </si>
  <si>
    <t>4579</t>
  </si>
  <si>
    <t>370370</t>
  </si>
  <si>
    <t>248747</t>
  </si>
  <si>
    <t>345770</t>
  </si>
  <si>
    <t>3101264</t>
  </si>
  <si>
    <t>2628</t>
  </si>
  <si>
    <t>A/5 3540</t>
  </si>
  <si>
    <t>347054</t>
  </si>
  <si>
    <t>2699</t>
  </si>
  <si>
    <t>367231</t>
  </si>
  <si>
    <t>112277</t>
  </si>
  <si>
    <t>SOTON/O.Q. 3101311</t>
  </si>
  <si>
    <t>F.C.C. 13528</t>
  </si>
  <si>
    <t>A/5 21174</t>
  </si>
  <si>
    <t>250646</t>
  </si>
  <si>
    <t>367229</t>
  </si>
  <si>
    <t>35273</t>
  </si>
  <si>
    <t>STON/O2. 3101283</t>
  </si>
  <si>
    <t>243847</t>
  </si>
  <si>
    <t>11813</t>
  </si>
  <si>
    <t>W/C 14208</t>
  </si>
  <si>
    <t>SOTON/OQ 392089</t>
  </si>
  <si>
    <t>220367</t>
  </si>
  <si>
    <t>21440</t>
  </si>
  <si>
    <t>349234</t>
  </si>
  <si>
    <t>19943</t>
  </si>
  <si>
    <t>PP 4348</t>
  </si>
  <si>
    <t>SW/PP 751</t>
  </si>
  <si>
    <t>A/5 21173</t>
  </si>
  <si>
    <t>236171</t>
  </si>
  <si>
    <t>347067</t>
  </si>
  <si>
    <t>237442</t>
  </si>
  <si>
    <t>C.A. 29566</t>
  </si>
  <si>
    <t>W./C. 6609</t>
  </si>
  <si>
    <t>26707</t>
  </si>
  <si>
    <t>C.A. 31921</t>
  </si>
  <si>
    <t>28665</t>
  </si>
  <si>
    <t>SCO/W 1585</t>
  </si>
  <si>
    <t>367230</t>
  </si>
  <si>
    <t>W./C. 14263</t>
  </si>
  <si>
    <t>STON/O 2. 3101275</t>
  </si>
  <si>
    <t>2694</t>
  </si>
  <si>
    <t>19928</t>
  </si>
  <si>
    <t>347071</t>
  </si>
  <si>
    <t>250649</t>
  </si>
  <si>
    <t>11751</t>
  </si>
  <si>
    <t>244252</t>
  </si>
  <si>
    <t>362316</t>
  </si>
  <si>
    <t>113514</t>
  </si>
  <si>
    <t>A/5. 3336</t>
  </si>
  <si>
    <t>370129</t>
  </si>
  <si>
    <t>2650</t>
  </si>
  <si>
    <t>PC 17585</t>
  </si>
  <si>
    <t>110152</t>
  </si>
  <si>
    <t>PC 17755</t>
  </si>
  <si>
    <t>230433</t>
  </si>
  <si>
    <t>384461</t>
  </si>
  <si>
    <t>110413</t>
  </si>
  <si>
    <t>112059</t>
  </si>
  <si>
    <t>382649</t>
  </si>
  <si>
    <t>C.A. 17248</t>
  </si>
  <si>
    <t>347083</t>
  </si>
  <si>
    <t>PC 17582</t>
  </si>
  <si>
    <t>PC 17760</t>
  </si>
  <si>
    <t>113798</t>
  </si>
  <si>
    <t>250644</t>
  </si>
  <si>
    <t>PC 17596</t>
  </si>
  <si>
    <t>370375</t>
  </si>
  <si>
    <t>13502</t>
  </si>
  <si>
    <t>347073</t>
  </si>
  <si>
    <t>239853</t>
  </si>
  <si>
    <t>C.A. 2673</t>
  </si>
  <si>
    <t>336439</t>
  </si>
  <si>
    <t>347464</t>
  </si>
  <si>
    <t>345778</t>
  </si>
  <si>
    <t>A/5. 10482</t>
  </si>
  <si>
    <t>113056</t>
  </si>
  <si>
    <t>349239</t>
  </si>
  <si>
    <t>345774</t>
  </si>
  <si>
    <t>349206</t>
  </si>
  <si>
    <t>237798</t>
  </si>
  <si>
    <t>370373</t>
  </si>
  <si>
    <t>19877</t>
  </si>
  <si>
    <t>11967</t>
  </si>
  <si>
    <t>SC/Paris 2163</t>
  </si>
  <si>
    <t>349236</t>
  </si>
  <si>
    <t>349233</t>
  </si>
  <si>
    <t>PC 17612</t>
  </si>
  <si>
    <t>2693</t>
  </si>
  <si>
    <t>113781</t>
  </si>
  <si>
    <t>19988</t>
  </si>
  <si>
    <t>9234</t>
  </si>
  <si>
    <t>367226</t>
  </si>
  <si>
    <t>226593</t>
  </si>
  <si>
    <t>A/5 2466</t>
  </si>
  <si>
    <t>17421</t>
  </si>
  <si>
    <t>PC 17758</t>
  </si>
  <si>
    <t>P/PP 3381</t>
  </si>
  <si>
    <t>PC 17485</t>
  </si>
  <si>
    <t>11767</t>
  </si>
  <si>
    <t>PC 17608</t>
  </si>
  <si>
    <t>250651</t>
  </si>
  <si>
    <t>349243</t>
  </si>
  <si>
    <t>F.C.C. 13529</t>
  </si>
  <si>
    <t>347470</t>
  </si>
  <si>
    <t>29011</t>
  </si>
  <si>
    <t>36928</t>
  </si>
  <si>
    <t>16966</t>
  </si>
  <si>
    <t>A/5 21172</t>
  </si>
  <si>
    <t>349219</t>
  </si>
  <si>
    <t>234818</t>
  </si>
  <si>
    <t>345364</t>
  </si>
  <si>
    <t>28551</t>
  </si>
  <si>
    <t>111361</t>
  </si>
  <si>
    <t>113043</t>
  </si>
  <si>
    <t>PC 17611</t>
  </si>
  <si>
    <t>349225</t>
  </si>
  <si>
    <t>7598</t>
  </si>
  <si>
    <t>113784</t>
  </si>
  <si>
    <t>248740</t>
  </si>
  <si>
    <t>244361</t>
  </si>
  <si>
    <t>229236</t>
  </si>
  <si>
    <t>248733</t>
  </si>
  <si>
    <t>31418</t>
  </si>
  <si>
    <t>386525</t>
  </si>
  <si>
    <t>C.A. 37671</t>
  </si>
  <si>
    <t>315088</t>
  </si>
  <si>
    <t>7267</t>
  </si>
  <si>
    <t>113510</t>
  </si>
  <si>
    <t>2695</t>
  </si>
  <si>
    <t>2647</t>
  </si>
  <si>
    <t>345783</t>
  </si>
  <si>
    <t>237671</t>
  </si>
  <si>
    <t>330931</t>
  </si>
  <si>
    <t>330980</t>
  </si>
  <si>
    <t>SC/PARIS 2167</t>
  </si>
  <si>
    <t>2691</t>
  </si>
  <si>
    <t>SOTON/O.Q. 3101310</t>
  </si>
  <si>
    <t>C 7076</t>
  </si>
  <si>
    <t>110813</t>
  </si>
  <si>
    <t>2626</t>
  </si>
  <si>
    <t>14313</t>
  </si>
  <si>
    <t>PC 17477</t>
  </si>
  <si>
    <t>11765</t>
  </si>
  <si>
    <t>3101267</t>
  </si>
  <si>
    <t>323951</t>
  </si>
  <si>
    <t>C 7077</t>
  </si>
  <si>
    <t>113503</t>
  </si>
  <si>
    <t>2648</t>
  </si>
  <si>
    <t>347069</t>
  </si>
  <si>
    <t>PC 17757</t>
  </si>
  <si>
    <t>2653</t>
  </si>
  <si>
    <t>STON/O 2. 3101293</t>
  </si>
  <si>
    <t>349227</t>
  </si>
  <si>
    <t>27849</t>
  </si>
  <si>
    <t>367655</t>
  </si>
  <si>
    <t>SC 1748</t>
  </si>
  <si>
    <t>113760</t>
  </si>
  <si>
    <t>350034</t>
  </si>
  <si>
    <t>3101277</t>
  </si>
  <si>
    <t>350052</t>
  </si>
  <si>
    <t>350407</t>
  </si>
  <si>
    <t>28403</t>
  </si>
  <si>
    <t>244278</t>
  </si>
  <si>
    <t>240929</t>
  </si>
  <si>
    <t>STON/O 2. 3101289</t>
  </si>
  <si>
    <t>341826</t>
  </si>
  <si>
    <t>4137</t>
  </si>
  <si>
    <t>315096</t>
  </si>
  <si>
    <t>28664</t>
  </si>
  <si>
    <t>347064</t>
  </si>
  <si>
    <t>29106</t>
  </si>
  <si>
    <t>312992</t>
  </si>
  <si>
    <t>349222</t>
  </si>
  <si>
    <t>394140</t>
  </si>
  <si>
    <t>STON/O 2. 3101269</t>
  </si>
  <si>
    <t>343095</t>
  </si>
  <si>
    <t>28220</t>
  </si>
  <si>
    <t>250652</t>
  </si>
  <si>
    <t>28228</t>
  </si>
  <si>
    <t>345773</t>
  </si>
  <si>
    <t>349254</t>
  </si>
  <si>
    <t>A/5. 13032</t>
  </si>
  <si>
    <t>315082</t>
  </si>
  <si>
    <t>347080</t>
  </si>
  <si>
    <t>A/4. 34244</t>
  </si>
  <si>
    <t>2003</t>
  </si>
  <si>
    <t>250655</t>
  </si>
  <si>
    <t>364851</t>
  </si>
  <si>
    <t>SOTON/O.Q. 392078</t>
  </si>
  <si>
    <t>110564</t>
  </si>
  <si>
    <t>376564</t>
  </si>
  <si>
    <t>SC/AH 3085</t>
  </si>
  <si>
    <t>STON/O 2. 3101274</t>
  </si>
  <si>
    <t>13507</t>
  </si>
  <si>
    <t>C.A. 18723</t>
  </si>
  <si>
    <t>345769</t>
  </si>
  <si>
    <t>347076</t>
  </si>
  <si>
    <t>230434</t>
  </si>
  <si>
    <t>65306</t>
  </si>
  <si>
    <t>33638</t>
  </si>
  <si>
    <t>113794</t>
  </si>
  <si>
    <t>2666</t>
  </si>
  <si>
    <t>113786</t>
  </si>
  <si>
    <t>65303</t>
  </si>
  <si>
    <t>113051</t>
  </si>
  <si>
    <t>17453</t>
  </si>
  <si>
    <t>A/5 2817</t>
  </si>
  <si>
    <t>349240</t>
  </si>
  <si>
    <t>13509</t>
  </si>
  <si>
    <t>17464</t>
  </si>
  <si>
    <t>F.C.C. 13531</t>
  </si>
  <si>
    <t>371060</t>
  </si>
  <si>
    <t>19952</t>
  </si>
  <si>
    <t>364506</t>
  </si>
  <si>
    <t>111320</t>
  </si>
  <si>
    <t>234360</t>
  </si>
  <si>
    <t>A/S 2816</t>
  </si>
  <si>
    <t>SOTON/O.Q. 3101306</t>
  </si>
  <si>
    <t>113792</t>
  </si>
  <si>
    <t>36209</t>
  </si>
  <si>
    <t>323592</t>
  </si>
  <si>
    <t>315089</t>
  </si>
  <si>
    <t>SC/AH Basle 541</t>
  </si>
  <si>
    <t>7553</t>
  </si>
  <si>
    <t>31027</t>
  </si>
  <si>
    <t>3460</t>
  </si>
  <si>
    <t>350060</t>
  </si>
  <si>
    <t>3101298</t>
  </si>
  <si>
    <t>239854</t>
  </si>
  <si>
    <t>A/5 3594</t>
  </si>
  <si>
    <t>4134</t>
  </si>
  <si>
    <t>11771</t>
  </si>
  <si>
    <t>A.5. 18509</t>
  </si>
  <si>
    <t>65304</t>
  </si>
  <si>
    <t>SOTON/OQ 3101317</t>
  </si>
  <si>
    <t>113787</t>
  </si>
  <si>
    <t>PC 17609</t>
  </si>
  <si>
    <t>A/4 45380</t>
  </si>
  <si>
    <t>36947</t>
  </si>
  <si>
    <t>C.A. 6212</t>
  </si>
  <si>
    <t>350035</t>
  </si>
  <si>
    <t>315086</t>
  </si>
  <si>
    <t>364846</t>
  </si>
  <si>
    <t>330909</t>
  </si>
  <si>
    <t>4135</t>
  </si>
  <si>
    <t>26360</t>
  </si>
  <si>
    <t>111427</t>
  </si>
  <si>
    <t>C 4001</t>
  </si>
  <si>
    <t>382651</t>
  </si>
  <si>
    <t>SOTON/OQ 3101316</t>
  </si>
  <si>
    <t>PC 17473</t>
  </si>
  <si>
    <t>PC 17603</t>
  </si>
  <si>
    <t>349209</t>
  </si>
  <si>
    <t>36967</t>
  </si>
  <si>
    <t>C.A. 34260</t>
  </si>
  <si>
    <t>226875</t>
  </si>
  <si>
    <t>349242</t>
  </si>
  <si>
    <t>12749</t>
  </si>
  <si>
    <t>349252</t>
  </si>
  <si>
    <t>2624</t>
  </si>
  <si>
    <t>2700</t>
  </si>
  <si>
    <t>367232</t>
  </si>
  <si>
    <t>W./C. 14258</t>
  </si>
  <si>
    <t>PC 17483</t>
  </si>
  <si>
    <t>3101296</t>
  </si>
  <si>
    <t>29104</t>
  </si>
  <si>
    <t>2641</t>
  </si>
  <si>
    <t>2690</t>
  </si>
  <si>
    <t>315084</t>
  </si>
  <si>
    <t>113050</t>
  </si>
  <si>
    <t>PC 17761</t>
  </si>
  <si>
    <t>364498</t>
  </si>
  <si>
    <t>13568</t>
  </si>
  <si>
    <t>WE/P 5735</t>
  </si>
  <si>
    <t>2908</t>
  </si>
  <si>
    <t>693</t>
  </si>
  <si>
    <t>SC/PARIS 2146</t>
  </si>
  <si>
    <t>244358</t>
  </si>
  <si>
    <t>330979</t>
  </si>
  <si>
    <t>2620</t>
  </si>
  <si>
    <t>347085</t>
  </si>
  <si>
    <t>113807</t>
  </si>
  <si>
    <t>11755</t>
  </si>
  <si>
    <t>345572</t>
  </si>
  <si>
    <t>372622</t>
  </si>
  <si>
    <t>349251</t>
  </si>
  <si>
    <t>218629</t>
  </si>
  <si>
    <t>SOTON/OQ 392082</t>
  </si>
  <si>
    <t>SOTON/O.Q. 392087</t>
  </si>
  <si>
    <t>A/4 48871</t>
  </si>
  <si>
    <t>349205</t>
  </si>
  <si>
    <t>2686</t>
  </si>
  <si>
    <t>350417</t>
  </si>
  <si>
    <t>S.W./PP 752</t>
  </si>
  <si>
    <t>11769</t>
  </si>
  <si>
    <t>PC 17474</t>
  </si>
  <si>
    <t>14312</t>
  </si>
  <si>
    <t>A/4. 20589</t>
  </si>
  <si>
    <t>358585</t>
  </si>
  <si>
    <t>243880</t>
  </si>
  <si>
    <t>2689</t>
  </si>
  <si>
    <t>STON/O 2. 3101286</t>
  </si>
  <si>
    <t>237789</t>
  </si>
  <si>
    <t>13049</t>
  </si>
  <si>
    <t>3411</t>
  </si>
  <si>
    <t>237565</t>
  </si>
  <si>
    <t>13567</t>
  </si>
  <si>
    <t>14973</t>
  </si>
  <si>
    <t>A./5. 3235</t>
  </si>
  <si>
    <t>STON/O 2. 3101273</t>
  </si>
  <si>
    <t>A/5 3902</t>
  </si>
  <si>
    <t>364848</t>
  </si>
  <si>
    <t>SC/AH 29037</t>
  </si>
  <si>
    <t>248727</t>
  </si>
  <si>
    <t>2664</t>
  </si>
  <si>
    <t>349214</t>
  </si>
  <si>
    <t>113796</t>
  </si>
  <si>
    <t>364511</t>
  </si>
  <si>
    <t>111426</t>
  </si>
  <si>
    <t>349910</t>
  </si>
  <si>
    <t>349246</t>
  </si>
  <si>
    <t>113804</t>
  </si>
  <si>
    <t>SOTON/O.Q. 3101305</t>
  </si>
  <si>
    <t>370377</t>
  </si>
  <si>
    <t>364512</t>
  </si>
  <si>
    <t>220845</t>
  </si>
  <si>
    <t>31028</t>
  </si>
  <si>
    <t>2659</t>
  </si>
  <si>
    <t>11753</t>
  </si>
  <si>
    <t>350029</t>
  </si>
  <si>
    <t>54636</t>
  </si>
  <si>
    <t>36963</t>
  </si>
  <si>
    <t>219533</t>
  </si>
  <si>
    <t>349224</t>
  </si>
  <si>
    <t>334912</t>
  </si>
  <si>
    <t>27042</t>
  </si>
  <si>
    <t>347743</t>
  </si>
  <si>
    <t>13214</t>
  </si>
  <si>
    <t>112052</t>
  </si>
  <si>
    <t>237668</t>
  </si>
  <si>
    <t>STON/O 2. 3101292</t>
  </si>
  <si>
    <t>350050</t>
  </si>
  <si>
    <t>349231</t>
  </si>
  <si>
    <t>13213</t>
  </si>
  <si>
    <t>S.O./P.P. 751</t>
  </si>
  <si>
    <t>CA. 2314</t>
  </si>
  <si>
    <t>349221</t>
  </si>
  <si>
    <t>8475</t>
  </si>
  <si>
    <t>330919</t>
  </si>
  <si>
    <t>365226</t>
  </si>
  <si>
    <t>349223</t>
  </si>
  <si>
    <t>29751</t>
  </si>
  <si>
    <t>2623</t>
  </si>
  <si>
    <t>5727</t>
  </si>
  <si>
    <t>349210</t>
  </si>
  <si>
    <t>STON/O 2. 3101285</t>
  </si>
  <si>
    <t>234686</t>
  </si>
  <si>
    <t>312993</t>
  </si>
  <si>
    <t>A/5 3536</t>
  </si>
  <si>
    <t>19996</t>
  </si>
  <si>
    <t>29750</t>
  </si>
  <si>
    <t>F.C. 12750</t>
  </si>
  <si>
    <t>C.A. 24580</t>
  </si>
  <si>
    <t>244270</t>
  </si>
  <si>
    <t>239856</t>
  </si>
  <si>
    <t>349912</t>
  </si>
  <si>
    <t>342826</t>
  </si>
  <si>
    <t>4138</t>
  </si>
  <si>
    <t>330935</t>
  </si>
  <si>
    <t>6563</t>
  </si>
  <si>
    <t>349228</t>
  </si>
  <si>
    <t>350036</t>
  </si>
  <si>
    <t>24160</t>
  </si>
  <si>
    <t>17474</t>
  </si>
  <si>
    <t>349256</t>
  </si>
  <si>
    <t>2672</t>
  </si>
  <si>
    <t>113800</t>
  </si>
  <si>
    <t>248731</t>
  </si>
  <si>
    <t>363592</t>
  </si>
  <si>
    <t>35852</t>
  </si>
  <si>
    <t>348121</t>
  </si>
  <si>
    <t>PC 17475</t>
  </si>
  <si>
    <t>36864</t>
  </si>
  <si>
    <t>350025</t>
  </si>
  <si>
    <t>223596</t>
  </si>
  <si>
    <t>PC 17476</t>
  </si>
  <si>
    <t>PC 17482</t>
  </si>
  <si>
    <t>113028</t>
  </si>
  <si>
    <t>7545</t>
  </si>
  <si>
    <t>250647</t>
  </si>
  <si>
    <t>348124</t>
  </si>
  <si>
    <t>34218</t>
  </si>
  <si>
    <t>36568</t>
  </si>
  <si>
    <t>347062</t>
  </si>
  <si>
    <t>350048</t>
  </si>
  <si>
    <t>12233</t>
  </si>
  <si>
    <t>250643</t>
  </si>
  <si>
    <t>113806</t>
  </si>
  <si>
    <t>315094</t>
  </si>
  <si>
    <t>36866</t>
  </si>
  <si>
    <t>236853</t>
  </si>
  <si>
    <t>STON/O2. 3101271</t>
  </si>
  <si>
    <t>239855</t>
  </si>
  <si>
    <t>28425</t>
  </si>
  <si>
    <t>233639</t>
  </si>
  <si>
    <t>349201</t>
  </si>
  <si>
    <t>349218</t>
  </si>
  <si>
    <t>16988</t>
  </si>
  <si>
    <t>376566</t>
  </si>
  <si>
    <t>STON/O 2. 3101288</t>
  </si>
  <si>
    <t>250648</t>
  </si>
  <si>
    <t>113773</t>
  </si>
  <si>
    <t>335097</t>
  </si>
  <si>
    <t>29103</t>
  </si>
  <si>
    <t>392096</t>
  </si>
  <si>
    <t>345780</t>
  </si>
  <si>
    <t>349204</t>
  </si>
  <si>
    <t>350042</t>
  </si>
  <si>
    <t>29108</t>
  </si>
  <si>
    <t>363294</t>
  </si>
  <si>
    <t>SOTON/O2 3101272</t>
  </si>
  <si>
    <t>2663</t>
  </si>
  <si>
    <t>347074</t>
  </si>
  <si>
    <t>112379</t>
  </si>
  <si>
    <t>364850</t>
  </si>
  <si>
    <t>8471</t>
  </si>
  <si>
    <t>345781</t>
  </si>
  <si>
    <t>350047</t>
  </si>
  <si>
    <t>S.O./P.P. 3</t>
  </si>
  <si>
    <t>2674</t>
  </si>
  <si>
    <t>29105</t>
  </si>
  <si>
    <t>347078</t>
  </si>
  <si>
    <t>383121</t>
  </si>
  <si>
    <t>36865</t>
  </si>
  <si>
    <t>2687</t>
  </si>
  <si>
    <t>113501</t>
  </si>
  <si>
    <t>W./C. 6607</t>
  </si>
  <si>
    <t>SOTON/O.Q. 3101312</t>
  </si>
  <si>
    <t>374887</t>
  </si>
  <si>
    <t>3101265</t>
  </si>
  <si>
    <t>12460</t>
  </si>
  <si>
    <t>PC 17600</t>
  </si>
  <si>
    <t>349203</t>
  </si>
  <si>
    <t>28213</t>
  </si>
  <si>
    <t>17465</t>
  </si>
  <si>
    <t>349244</t>
  </si>
  <si>
    <t>2685</t>
  </si>
  <si>
    <t>2625</t>
  </si>
  <si>
    <t>347089</t>
  </si>
  <si>
    <t>347063</t>
  </si>
  <si>
    <t>112050</t>
  </si>
  <si>
    <t>347087</t>
  </si>
  <si>
    <t>248723</t>
  </si>
  <si>
    <t>3474</t>
  </si>
  <si>
    <t>28206</t>
  </si>
  <si>
    <t>364499</t>
  </si>
  <si>
    <t>112058</t>
  </si>
  <si>
    <t>STON/O2. 3101290</t>
  </si>
  <si>
    <t>S.C./PARIS 2079</t>
  </si>
  <si>
    <t>C 7075</t>
  </si>
  <si>
    <t>315098</t>
  </si>
  <si>
    <t>19972</t>
  </si>
  <si>
    <t>368323</t>
  </si>
  <si>
    <t>367228</t>
  </si>
  <si>
    <t>2671</t>
  </si>
  <si>
    <t>347468</t>
  </si>
  <si>
    <t>2223</t>
  </si>
  <si>
    <t>PC 17756</t>
  </si>
  <si>
    <t>315097</t>
  </si>
  <si>
    <t>392092</t>
  </si>
  <si>
    <t>11774</t>
  </si>
  <si>
    <t>SOTON/O2 3101287</t>
  </si>
  <si>
    <t>2683</t>
  </si>
  <si>
    <t>315090</t>
  </si>
  <si>
    <t>C.A. 5547</t>
  </si>
  <si>
    <t>349213</t>
  </si>
  <si>
    <t>347060</t>
  </si>
  <si>
    <t>PC 17592</t>
  </si>
  <si>
    <t>392091</t>
  </si>
  <si>
    <t>113055</t>
  </si>
  <si>
    <t>2629</t>
  </si>
  <si>
    <t>350026</t>
  </si>
  <si>
    <t>28134</t>
  </si>
  <si>
    <t>17466</t>
  </si>
  <si>
    <t>233866</t>
  </si>
  <si>
    <t>236852</t>
  </si>
  <si>
    <t>SC/PARIS 2149</t>
  </si>
  <si>
    <t>PC 17590</t>
  </si>
  <si>
    <t>345777</t>
  </si>
  <si>
    <t>349248</t>
  </si>
  <si>
    <t>695</t>
  </si>
  <si>
    <t>345765</t>
  </si>
  <si>
    <t>2667</t>
  </si>
  <si>
    <t>349212</t>
  </si>
  <si>
    <t>349217</t>
  </si>
  <si>
    <t>349257</t>
  </si>
  <si>
    <t>7552</t>
  </si>
  <si>
    <t>C.A./SOTON 34068</t>
  </si>
  <si>
    <t>SOTON/OQ 392076</t>
  </si>
  <si>
    <t>211536</t>
  </si>
  <si>
    <t>112053</t>
  </si>
  <si>
    <t>111369</t>
  </si>
  <si>
    <t>370376</t>
  </si>
  <si>
    <t>330911</t>
  </si>
  <si>
    <t>363272</t>
  </si>
  <si>
    <t>240276</t>
  </si>
  <si>
    <t>315154</t>
  </si>
  <si>
    <t>7538</t>
  </si>
  <si>
    <t>330972</t>
  </si>
  <si>
    <t>2657</t>
  </si>
  <si>
    <t>349220</t>
  </si>
  <si>
    <t>694</t>
  </si>
  <si>
    <t>21228</t>
  </si>
  <si>
    <t>24065</t>
  </si>
  <si>
    <t>233734</t>
  </si>
  <si>
    <t>2692</t>
  </si>
  <si>
    <t>STON/O2. 3101270</t>
  </si>
  <si>
    <t>2696</t>
  </si>
  <si>
    <t>C 17368</t>
  </si>
  <si>
    <t>PC 17598</t>
  </si>
  <si>
    <t>2698</t>
  </si>
  <si>
    <t>113054</t>
  </si>
  <si>
    <t>C.A. 31029</t>
  </si>
  <si>
    <t>13236</t>
  </si>
  <si>
    <t>2682</t>
  </si>
  <si>
    <t>342712</t>
  </si>
  <si>
    <t>315087</t>
  </si>
  <si>
    <t>345768</t>
  </si>
  <si>
    <t>113778</t>
  </si>
  <si>
    <t>SOTON/O.Q. 3101263</t>
  </si>
  <si>
    <t>237249</t>
  </si>
  <si>
    <t>STON/O 2. 3101291</t>
  </si>
  <si>
    <t>PC 17594</t>
  </si>
  <si>
    <t>370374</t>
  </si>
  <si>
    <t>13695</t>
  </si>
  <si>
    <t>SC/PARIS 2168</t>
  </si>
  <si>
    <t>SC/A.3 2861</t>
  </si>
  <si>
    <t>349230</t>
  </si>
  <si>
    <t>348122</t>
  </si>
  <si>
    <t>349232</t>
  </si>
  <si>
    <t>237216</t>
  </si>
  <si>
    <t>347090</t>
  </si>
  <si>
    <t>334914</t>
  </si>
  <si>
    <t>F.C.C. 13534</t>
  </si>
  <si>
    <t>330963</t>
  </si>
  <si>
    <t>2543</t>
  </si>
  <si>
    <t>382653</t>
  </si>
  <si>
    <t>349211</t>
  </si>
  <si>
    <t>3101297</t>
  </si>
  <si>
    <t>PC 17562</t>
  </si>
  <si>
    <t>359306</t>
  </si>
  <si>
    <t>11770</t>
  </si>
  <si>
    <t>248744</t>
  </si>
  <si>
    <t>368702</t>
  </si>
  <si>
    <t>19924</t>
  </si>
  <si>
    <t>349238</t>
  </si>
  <si>
    <t>240261</t>
  </si>
  <si>
    <t>2660</t>
  </si>
  <si>
    <t>330844</t>
  </si>
  <si>
    <t>A/4 31416</t>
  </si>
  <si>
    <t>364856</t>
  </si>
  <si>
    <t>347072</t>
  </si>
  <si>
    <t>345498</t>
  </si>
  <si>
    <t>376563</t>
  </si>
  <si>
    <t>13905</t>
  </si>
  <si>
    <t>350033</t>
  </si>
  <si>
    <t>STON/O 2. 3101268</t>
  </si>
  <si>
    <t>347471</t>
  </si>
  <si>
    <t>A./5. 3338</t>
  </si>
  <si>
    <t>11778</t>
  </si>
  <si>
    <t>365235</t>
  </si>
  <si>
    <t>347070</t>
  </si>
  <si>
    <t>330920</t>
  </si>
  <si>
    <t>383162</t>
  </si>
  <si>
    <t>3410</t>
  </si>
  <si>
    <t>248734</t>
  </si>
  <si>
    <t>237734</t>
  </si>
  <si>
    <t>330968</t>
  </si>
  <si>
    <t>PC 17531</t>
  </si>
  <si>
    <t>329944</t>
  </si>
  <si>
    <t>2681</t>
  </si>
  <si>
    <t>13050</t>
  </si>
  <si>
    <t>367227</t>
  </si>
  <si>
    <t>392095</t>
  </si>
  <si>
    <t>368783</t>
  </si>
  <si>
    <t>350045</t>
  </si>
  <si>
    <t>211535</t>
  </si>
  <si>
    <t>342441</t>
  </si>
  <si>
    <t>STON/OQ. 369943</t>
  </si>
  <si>
    <t>113780</t>
  </si>
  <si>
    <t>2621</t>
  </si>
  <si>
    <t>349226</t>
  </si>
  <si>
    <t>350409</t>
  </si>
  <si>
    <t>2656</t>
  </si>
  <si>
    <t>248659</t>
  </si>
  <si>
    <t>SOTON/OQ 392083</t>
  </si>
  <si>
    <t>17475</t>
  </si>
  <si>
    <t>SC/A4 23568</t>
  </si>
  <si>
    <t>113791</t>
  </si>
  <si>
    <t>349255</t>
  </si>
  <si>
    <t>3701</t>
  </si>
  <si>
    <t>350405</t>
  </si>
  <si>
    <t>S.O./P.P. 752</t>
  </si>
  <si>
    <t>347469</t>
  </si>
  <si>
    <t>110489</t>
  </si>
  <si>
    <t>SOTON/O.Q. 3101315</t>
  </si>
  <si>
    <t>335432</t>
  </si>
  <si>
    <t>220844</t>
  </si>
  <si>
    <t>343271</t>
  </si>
  <si>
    <t>237393</t>
  </si>
  <si>
    <t>PC 17591</t>
  </si>
  <si>
    <t>17770</t>
  </si>
  <si>
    <t>7548</t>
  </si>
  <si>
    <t>S.O./P.P. 251</t>
  </si>
  <si>
    <t>2670</t>
  </si>
  <si>
    <t>2673</t>
  </si>
  <si>
    <t>233478</t>
  </si>
  <si>
    <t>7935</t>
  </si>
  <si>
    <t>239059</t>
  </si>
  <si>
    <t>S.O./P.P. 2</t>
  </si>
  <si>
    <t>A/4 48873</t>
  </si>
  <si>
    <t>28221</t>
  </si>
  <si>
    <t>111163</t>
  </si>
  <si>
    <t>235509</t>
  </si>
  <si>
    <t>347465</t>
  </si>
  <si>
    <t>347066</t>
  </si>
  <si>
    <t>C.A. 31030</t>
  </si>
  <si>
    <t>65305</t>
  </si>
  <si>
    <t>C.A. 34050</t>
  </si>
  <si>
    <t>F.C. 12998</t>
  </si>
  <si>
    <t>9232</t>
  </si>
  <si>
    <t>28034</t>
  </si>
  <si>
    <t>PC 17613</t>
  </si>
  <si>
    <t>349250</t>
  </si>
  <si>
    <t>SOTON/O.Q. 3101308</t>
  </si>
  <si>
    <t>347091</t>
  </si>
  <si>
    <t>113038</t>
  </si>
  <si>
    <t>330924</t>
  </si>
  <si>
    <t>32302</t>
  </si>
  <si>
    <t>SC/PARIS 2148</t>
  </si>
  <si>
    <t>342684</t>
  </si>
  <si>
    <t>W./C. 14266</t>
  </si>
  <si>
    <t>350053</t>
  </si>
  <si>
    <t>PC 17606</t>
  </si>
  <si>
    <t>350054</t>
  </si>
  <si>
    <t>370368</t>
  </si>
  <si>
    <t>242963</t>
  </si>
  <si>
    <t>113795</t>
  </si>
  <si>
    <t>3101266</t>
  </si>
  <si>
    <t>330971</t>
  </si>
  <si>
    <t>350416</t>
  </si>
  <si>
    <t>2679</t>
  </si>
  <si>
    <t>250650</t>
  </si>
  <si>
    <t>112377</t>
  </si>
  <si>
    <t>3470</t>
  </si>
  <si>
    <t>SOTON/O2 3101284</t>
  </si>
  <si>
    <t>13508</t>
  </si>
  <si>
    <t>7266</t>
  </si>
  <si>
    <t>345775</t>
  </si>
  <si>
    <t>C.A. 42795</t>
  </si>
  <si>
    <t>AQ/4 3130</t>
  </si>
  <si>
    <t>363611</t>
  </si>
  <si>
    <t>28404</t>
  </si>
  <si>
    <t>345501</t>
  </si>
  <si>
    <t>350410</t>
  </si>
  <si>
    <t>C.A. 34644</t>
  </si>
  <si>
    <t>349235</t>
  </si>
  <si>
    <t>112051</t>
  </si>
  <si>
    <t>C.A. 49867</t>
  </si>
  <si>
    <t>A. 2. 39186</t>
  </si>
  <si>
    <t>315095</t>
  </si>
  <si>
    <t>368573</t>
  </si>
  <si>
    <t>2676</t>
  </si>
  <si>
    <t>SC 14888</t>
  </si>
  <si>
    <t>CA 31352</t>
  </si>
  <si>
    <t>W./C. 14260</t>
  </si>
  <si>
    <t>315085</t>
  </si>
  <si>
    <t>364859</t>
  </si>
  <si>
    <t>A/5 21175</t>
  </si>
  <si>
    <t>SOTON/O.Q. 3101314</t>
  </si>
  <si>
    <t>2655</t>
  </si>
  <si>
    <t>A/5 1478</t>
  </si>
  <si>
    <t>PC 17607</t>
  </si>
  <si>
    <t>382650</t>
  </si>
  <si>
    <t>2652</t>
  </si>
  <si>
    <t>345771</t>
  </si>
  <si>
    <t>349202</t>
  </si>
  <si>
    <t>113801</t>
  </si>
  <si>
    <t>347467</t>
  </si>
  <si>
    <t>347079</t>
  </si>
  <si>
    <t>237735</t>
  </si>
  <si>
    <t>315092</t>
  </si>
  <si>
    <t>383123</t>
  </si>
  <si>
    <t>112901</t>
  </si>
  <si>
    <t>315091</t>
  </si>
  <si>
    <t>2658</t>
  </si>
  <si>
    <t>LP 1588</t>
  </si>
  <si>
    <t>368364</t>
  </si>
  <si>
    <t>AQ/3. 30631</t>
  </si>
  <si>
    <t>28004</t>
  </si>
  <si>
    <t>350408</t>
  </si>
  <si>
    <t>347075</t>
  </si>
  <si>
    <t>2654</t>
  </si>
  <si>
    <t>244368</t>
  </si>
  <si>
    <t>113790</t>
  </si>
  <si>
    <t>SOTON/O.Q. 3101309</t>
  </si>
  <si>
    <t>236854</t>
  </si>
  <si>
    <t>PC 17580</t>
  </si>
  <si>
    <t>2684</t>
  </si>
  <si>
    <t>349229</t>
  </si>
  <si>
    <t>110469</t>
  </si>
  <si>
    <t>244360</t>
  </si>
  <si>
    <t>2675</t>
  </si>
  <si>
    <t>2622</t>
  </si>
  <si>
    <t>C.A. 15185</t>
  </si>
  <si>
    <t>350403</t>
  </si>
  <si>
    <t>348125</t>
  </si>
  <si>
    <t>237670</t>
  </si>
  <si>
    <t>2688</t>
  </si>
  <si>
    <t>248726</t>
  </si>
  <si>
    <t>F.C.C. 13540</t>
  </si>
  <si>
    <t>113044</t>
  </si>
  <si>
    <t>1222</t>
  </si>
  <si>
    <t>368402</t>
  </si>
  <si>
    <t>315083</t>
  </si>
  <si>
    <t>112378</t>
  </si>
  <si>
    <t>SC/PARIS 2147</t>
  </si>
  <si>
    <t>28133</t>
  </si>
  <si>
    <t>248746</t>
  </si>
  <si>
    <t>315152</t>
  </si>
  <si>
    <t>29107</t>
  </si>
  <si>
    <t>680</t>
  </si>
  <si>
    <t>366713</t>
  </si>
  <si>
    <t>330910</t>
  </si>
  <si>
    <t>SC/PARIS 2159</t>
  </si>
  <si>
    <t>349911</t>
  </si>
  <si>
    <t>244346</t>
  </si>
  <si>
    <t>364858</t>
  </si>
  <si>
    <t>C.A. 30769</t>
  </si>
  <si>
    <t>371109</t>
  </si>
  <si>
    <t>347065</t>
  </si>
  <si>
    <t>21332</t>
  </si>
  <si>
    <t>17765</t>
  </si>
  <si>
    <t>SC/PARIS 2166</t>
  </si>
  <si>
    <t>28666</t>
  </si>
  <si>
    <t>334915</t>
  </si>
  <si>
    <t>365237</t>
  </si>
  <si>
    <t>347086</t>
  </si>
  <si>
    <t>A.5. 3236</t>
  </si>
  <si>
    <t>SOTON/O.Q. 3101262</t>
  </si>
  <si>
    <t>359309</t>
  </si>
  <si>
    <t>Lower_Class</t>
  </si>
  <si>
    <t>Middle_Class</t>
  </si>
  <si>
    <t>Upper_Class</t>
  </si>
  <si>
    <t>Sex2</t>
  </si>
  <si>
    <t>Kelly</t>
  </si>
  <si>
    <t xml:space="preserve"> Mr. James</t>
  </si>
  <si>
    <t>Wilkes</t>
  </si>
  <si>
    <t xml:space="preserve"> Mrs. James (Ellen Needs)</t>
  </si>
  <si>
    <t>Myles</t>
  </si>
  <si>
    <t xml:space="preserve"> Mr. Thomas Francis</t>
  </si>
  <si>
    <t>Wirz</t>
  </si>
  <si>
    <t xml:space="preserve"> Mr. Albert</t>
  </si>
  <si>
    <t>Hirvonen</t>
  </si>
  <si>
    <t xml:space="preserve"> Mrs. Alexander (Helga E Lindqvist)</t>
  </si>
  <si>
    <t>Svensson</t>
  </si>
  <si>
    <t xml:space="preserve"> Mr. Johan Cervin</t>
  </si>
  <si>
    <t>Connolly</t>
  </si>
  <si>
    <t xml:space="preserve"> Miss. Kate</t>
  </si>
  <si>
    <t>Caldwell</t>
  </si>
  <si>
    <t xml:space="preserve"> Mr. Albert Francis</t>
  </si>
  <si>
    <t>Abrahim</t>
  </si>
  <si>
    <t xml:space="preserve"> Mrs. Joseph (Sophie Halaut Easu)</t>
  </si>
  <si>
    <t>Davies</t>
  </si>
  <si>
    <t xml:space="preserve"> Mr. John Samuel</t>
  </si>
  <si>
    <t>Ilieff</t>
  </si>
  <si>
    <t xml:space="preserve"> Mr. Ylio</t>
  </si>
  <si>
    <t>Jones</t>
  </si>
  <si>
    <t xml:space="preserve"> Mr. Charles Cresson</t>
  </si>
  <si>
    <t>Snyder</t>
  </si>
  <si>
    <t xml:space="preserve"> Mrs. John Pillsbury (Nelle Stevenson)</t>
  </si>
  <si>
    <t>Howard</t>
  </si>
  <si>
    <t xml:space="preserve"> Mr. Benjamin</t>
  </si>
  <si>
    <t>Chaffee</t>
  </si>
  <si>
    <t xml:space="preserve"> Mrs. Herbert Fuller (Carrie Constance Toogood)</t>
  </si>
  <si>
    <t>del Carlo</t>
  </si>
  <si>
    <t xml:space="preserve"> Mrs. Sebastiano (Argenia Genovesi)</t>
  </si>
  <si>
    <t>Keane</t>
  </si>
  <si>
    <t xml:space="preserve"> Mr. Daniel</t>
  </si>
  <si>
    <t>Assaf</t>
  </si>
  <si>
    <t xml:space="preserve"> Mr. Gerios</t>
  </si>
  <si>
    <t>Ilmakangas</t>
  </si>
  <si>
    <t xml:space="preserve"> Miss. Ida Livija</t>
  </si>
  <si>
    <t>Assaf Khalil</t>
  </si>
  <si>
    <t xml:space="preserve"> Mrs. Mariana (Miriam")"</t>
  </si>
  <si>
    <t>Rothschild</t>
  </si>
  <si>
    <t xml:space="preserve"> Mr. Martin</t>
  </si>
  <si>
    <t>Olsen</t>
  </si>
  <si>
    <t xml:space="preserve"> Master. Artur Karl</t>
  </si>
  <si>
    <t>Flegenheim</t>
  </si>
  <si>
    <t xml:space="preserve"> Mrs. Alfred (Antoinette)</t>
  </si>
  <si>
    <t>Williams</t>
  </si>
  <si>
    <t xml:space="preserve"> Mr. Richard Norris II</t>
  </si>
  <si>
    <t>Ryerson</t>
  </si>
  <si>
    <t xml:space="preserve"> Mrs. Arthur Larned (Emily Maria Borie)</t>
  </si>
  <si>
    <t>Robins</t>
  </si>
  <si>
    <t xml:space="preserve"> Mr. Alexander A</t>
  </si>
  <si>
    <t>Ostby</t>
  </si>
  <si>
    <t xml:space="preserve"> Miss. Helene Ragnhild</t>
  </si>
  <si>
    <t>Daher</t>
  </si>
  <si>
    <t xml:space="preserve"> Mr. Shedid</t>
  </si>
  <si>
    <t>Brady</t>
  </si>
  <si>
    <t xml:space="preserve"> Mr. John Bertram</t>
  </si>
  <si>
    <t>Samaan</t>
  </si>
  <si>
    <t xml:space="preserve"> Mr. Elias</t>
  </si>
  <si>
    <t>Louch</t>
  </si>
  <si>
    <t xml:space="preserve"> Mr. Charles Alexander</t>
  </si>
  <si>
    <t>Jefferys</t>
  </si>
  <si>
    <t xml:space="preserve"> Mr. Clifford Thomas</t>
  </si>
  <si>
    <t>Dean</t>
  </si>
  <si>
    <t xml:space="preserve"> Mrs. Bertram (Eva Georgetta Light)</t>
  </si>
  <si>
    <t>Johnston</t>
  </si>
  <si>
    <t xml:space="preserve"> Mrs. Andrew G (Elizabeth Lily" Watson)"</t>
  </si>
  <si>
    <t>Mock</t>
  </si>
  <si>
    <t xml:space="preserve"> Mr. Philipp Edmund</t>
  </si>
  <si>
    <t>Katavelas</t>
  </si>
  <si>
    <t xml:space="preserve"> Mr. Vassilios (Catavelas Vassilios")"</t>
  </si>
  <si>
    <t>Roth</t>
  </si>
  <si>
    <t xml:space="preserve"> Miss. Sarah A</t>
  </si>
  <si>
    <t>Cacic</t>
  </si>
  <si>
    <t xml:space="preserve"> Miss. Manda</t>
  </si>
  <si>
    <t>Sap</t>
  </si>
  <si>
    <t xml:space="preserve"> Mr. Julius</t>
  </si>
  <si>
    <t>Hee</t>
  </si>
  <si>
    <t xml:space="preserve"> Mr. Ling</t>
  </si>
  <si>
    <t>Karun</t>
  </si>
  <si>
    <t xml:space="preserve"> Mr. Franz</t>
  </si>
  <si>
    <t>Franklin</t>
  </si>
  <si>
    <t xml:space="preserve"> Mr. Thomas Parham</t>
  </si>
  <si>
    <t>Goldsmith</t>
  </si>
  <si>
    <t xml:space="preserve"> Mr. Nathan</t>
  </si>
  <si>
    <t>Corbett</t>
  </si>
  <si>
    <t xml:space="preserve"> Mrs. Walter H (Irene Colvin)</t>
  </si>
  <si>
    <t>Kimball</t>
  </si>
  <si>
    <t xml:space="preserve"> Mrs. Edwin Nelson Jr (Gertrude Parsons)</t>
  </si>
  <si>
    <t>Peltomaki</t>
  </si>
  <si>
    <t xml:space="preserve"> Mr. Nikolai Johannes</t>
  </si>
  <si>
    <t>Chevre</t>
  </si>
  <si>
    <t xml:space="preserve"> Mr. Paul Romaine</t>
  </si>
  <si>
    <t>Shaughnessy</t>
  </si>
  <si>
    <t xml:space="preserve"> Mr. Patrick</t>
  </si>
  <si>
    <t>Bucknell</t>
  </si>
  <si>
    <t xml:space="preserve"> Mrs. William Robert (Emma Eliza Ward)</t>
  </si>
  <si>
    <t>Coutts</t>
  </si>
  <si>
    <t xml:space="preserve"> Mrs. William (Winnie Minnie" Treanor)"</t>
  </si>
  <si>
    <t>Smith</t>
  </si>
  <si>
    <t xml:space="preserve"> Mr. Lucien Philip</t>
  </si>
  <si>
    <t>Pulbaum</t>
  </si>
  <si>
    <t>Hocking</t>
  </si>
  <si>
    <t xml:space="preserve"> Miss. Ellen Nellie""</t>
  </si>
  <si>
    <t>Fortune</t>
  </si>
  <si>
    <t xml:space="preserve"> Miss. Ethel Flora</t>
  </si>
  <si>
    <t>Mangiavacchi</t>
  </si>
  <si>
    <t xml:space="preserve"> Mr. Serafino Emilio</t>
  </si>
  <si>
    <t>Rice</t>
  </si>
  <si>
    <t xml:space="preserve"> Master. Albert</t>
  </si>
  <si>
    <t>Cor</t>
  </si>
  <si>
    <t xml:space="preserve"> Mr. Bartol</t>
  </si>
  <si>
    <t>Abelseth</t>
  </si>
  <si>
    <t xml:space="preserve"> Mr. Olaus Jorgensen</t>
  </si>
  <si>
    <t>Davison</t>
  </si>
  <si>
    <t xml:space="preserve"> Mr. Thomas Henry</t>
  </si>
  <si>
    <t>Chaudanson</t>
  </si>
  <si>
    <t xml:space="preserve"> Miss. Victorine</t>
  </si>
  <si>
    <t>Dika</t>
  </si>
  <si>
    <t xml:space="preserve"> Mr. Mirko</t>
  </si>
  <si>
    <t>McCrae</t>
  </si>
  <si>
    <t xml:space="preserve"> Mr. Arthur Gordon</t>
  </si>
  <si>
    <t>Bjorklund</t>
  </si>
  <si>
    <t xml:space="preserve"> Mr. Ernst Herbert</t>
  </si>
  <si>
    <t>Bradley</t>
  </si>
  <si>
    <t xml:space="preserve"> Miss. Bridget Delia</t>
  </si>
  <si>
    <t xml:space="preserve"> Master. John Borie</t>
  </si>
  <si>
    <t>Corey</t>
  </si>
  <si>
    <t xml:space="preserve"> Mrs. Percy C (Mary Phyllis Elizabeth Miller)</t>
  </si>
  <si>
    <t>Burns</t>
  </si>
  <si>
    <t xml:space="preserve"> Miss. Mary Delia</t>
  </si>
  <si>
    <t>Moore</t>
  </si>
  <si>
    <t xml:space="preserve"> Mr. Clarence Bloomfield</t>
  </si>
  <si>
    <t>Tucker</t>
  </si>
  <si>
    <t xml:space="preserve"> Mr. Gilbert Milligan Jr</t>
  </si>
  <si>
    <t xml:space="preserve"> Mrs. Mark (Mary McDougald)</t>
  </si>
  <si>
    <t>Mulvihill</t>
  </si>
  <si>
    <t xml:space="preserve"> Miss. Bertha E</t>
  </si>
  <si>
    <t>Minkoff</t>
  </si>
  <si>
    <t xml:space="preserve"> Mr. Lazar</t>
  </si>
  <si>
    <t>Nieminen</t>
  </si>
  <si>
    <t xml:space="preserve"> Miss. Manta Josefina</t>
  </si>
  <si>
    <t>Ovies y Rodriguez</t>
  </si>
  <si>
    <t xml:space="preserve"> Mr. Servando</t>
  </si>
  <si>
    <t>Geiger</t>
  </si>
  <si>
    <t xml:space="preserve"> Miss. Amalie</t>
  </si>
  <si>
    <t>Keeping</t>
  </si>
  <si>
    <t xml:space="preserve"> Mr. Edwin</t>
  </si>
  <si>
    <t>Miles</t>
  </si>
  <si>
    <t xml:space="preserve"> Mr. Frank</t>
  </si>
  <si>
    <t>Cornell</t>
  </si>
  <si>
    <t xml:space="preserve"> Mrs. Robert Clifford (Malvina Helen Lamson)</t>
  </si>
  <si>
    <t>Aldworth</t>
  </si>
  <si>
    <t xml:space="preserve"> Mr. Charles Augustus</t>
  </si>
  <si>
    <t>Doyle</t>
  </si>
  <si>
    <t xml:space="preserve"> Miss. Elizabeth</t>
  </si>
  <si>
    <t>Boulos</t>
  </si>
  <si>
    <t xml:space="preserve"> Master. Akar</t>
  </si>
  <si>
    <t>Straus</t>
  </si>
  <si>
    <t xml:space="preserve"> Mr. Isidor</t>
  </si>
  <si>
    <t>Case</t>
  </si>
  <si>
    <t xml:space="preserve"> Mr. Howard Brown</t>
  </si>
  <si>
    <t>Demetri</t>
  </si>
  <si>
    <t xml:space="preserve"> Mr. Marinko</t>
  </si>
  <si>
    <t>Lamb</t>
  </si>
  <si>
    <t xml:space="preserve"> Mr. John Joseph</t>
  </si>
  <si>
    <t>Khalil</t>
  </si>
  <si>
    <t xml:space="preserve"> Mr. Betros</t>
  </si>
  <si>
    <t>Barry</t>
  </si>
  <si>
    <t xml:space="preserve"> Miss. Julia</t>
  </si>
  <si>
    <t>Badman</t>
  </si>
  <si>
    <t xml:space="preserve"> Miss. Emily Louisa</t>
  </si>
  <si>
    <t>O'Donoghue</t>
  </si>
  <si>
    <t xml:space="preserve"> Ms. Bridget</t>
  </si>
  <si>
    <t>Wells</t>
  </si>
  <si>
    <t xml:space="preserve"> Master. Ralph Lester</t>
  </si>
  <si>
    <t>Dyker</t>
  </si>
  <si>
    <t xml:space="preserve"> Mrs. Adolf Fredrik (Anna Elisabeth Judith Andersson)</t>
  </si>
  <si>
    <t>Pedersen</t>
  </si>
  <si>
    <t xml:space="preserve"> Mr. Olaf</t>
  </si>
  <si>
    <t>Davidson</t>
  </si>
  <si>
    <t xml:space="preserve"> Mrs. Thornton (Orian Hays)</t>
  </si>
  <si>
    <t>Guest</t>
  </si>
  <si>
    <t xml:space="preserve"> Mr. Robert</t>
  </si>
  <si>
    <t>Birnbaum</t>
  </si>
  <si>
    <t xml:space="preserve"> Mr. Jakob</t>
  </si>
  <si>
    <t>Tenglin</t>
  </si>
  <si>
    <t xml:space="preserve"> Mr. Gunnar Isidor</t>
  </si>
  <si>
    <t>Cavendish</t>
  </si>
  <si>
    <t xml:space="preserve"> Mrs. Tyrell William (Julia Florence Siegel)</t>
  </si>
  <si>
    <t>Makinen</t>
  </si>
  <si>
    <t xml:space="preserve"> Mr. Kalle Edvard</t>
  </si>
  <si>
    <t>Braf</t>
  </si>
  <si>
    <t xml:space="preserve"> Miss. Elin Ester Maria</t>
  </si>
  <si>
    <t>Nancarrow</t>
  </si>
  <si>
    <t xml:space="preserve"> Mr. William Henry</t>
  </si>
  <si>
    <t>Stengel</t>
  </si>
  <si>
    <t xml:space="preserve"> Mrs. Charles Emil Henry (Annie May Morris)</t>
  </si>
  <si>
    <t>Weisz</t>
  </si>
  <si>
    <t xml:space="preserve"> Mr. Leopold</t>
  </si>
  <si>
    <t>Foley</t>
  </si>
  <si>
    <t xml:space="preserve"> Mr. William</t>
  </si>
  <si>
    <t>Johansson Palmquist</t>
  </si>
  <si>
    <t xml:space="preserve"> Mr. Oskar Leander</t>
  </si>
  <si>
    <t>Thomas</t>
  </si>
  <si>
    <t xml:space="preserve"> Mrs. Alexander (Thamine Thelma")"</t>
  </si>
  <si>
    <t>Holthen</t>
  </si>
  <si>
    <t xml:space="preserve"> Mr. Johan Martin</t>
  </si>
  <si>
    <t>Buckley</t>
  </si>
  <si>
    <t>Ryan</t>
  </si>
  <si>
    <t xml:space="preserve"> Mr. Edward</t>
  </si>
  <si>
    <t>Willer</t>
  </si>
  <si>
    <t xml:space="preserve"> Mr. Aaron (Abi Weller")"</t>
  </si>
  <si>
    <t>Swane</t>
  </si>
  <si>
    <t xml:space="preserve"> Mr. George</t>
  </si>
  <si>
    <t>Stanton</t>
  </si>
  <si>
    <t xml:space="preserve"> Mr. Samuel Ward</t>
  </si>
  <si>
    <t>Shine</t>
  </si>
  <si>
    <t xml:space="preserve"> Miss. Ellen Natalia</t>
  </si>
  <si>
    <t>Evans</t>
  </si>
  <si>
    <t xml:space="preserve"> Miss. Edith Corse</t>
  </si>
  <si>
    <t xml:space="preserve"> Miss. Katherine</t>
  </si>
  <si>
    <t xml:space="preserve"> Mrs. Isidor (Rosalie Ida Blun)</t>
  </si>
  <si>
    <t>Chronopoulos</t>
  </si>
  <si>
    <t xml:space="preserve"> Mr. Demetrios</t>
  </si>
  <si>
    <t xml:space="preserve"> Mr. John</t>
  </si>
  <si>
    <t>Sandstrom</t>
  </si>
  <si>
    <t xml:space="preserve"> Miss. Beatrice Irene</t>
  </si>
  <si>
    <t>Beattie</t>
  </si>
  <si>
    <t xml:space="preserve"> Mr. Thomson</t>
  </si>
  <si>
    <t>Chapman</t>
  </si>
  <si>
    <t xml:space="preserve"> Mrs. John Henry (Sara Elizabeth Lawry)</t>
  </si>
  <si>
    <t>Watt</t>
  </si>
  <si>
    <t xml:space="preserve"> Miss. Bertha J</t>
  </si>
  <si>
    <t>Kiernan</t>
  </si>
  <si>
    <t>Schabert</t>
  </si>
  <si>
    <t xml:space="preserve"> Mrs. Paul (Emma Mock)</t>
  </si>
  <si>
    <t>Carver</t>
  </si>
  <si>
    <t xml:space="preserve"> Mr. Alfred John</t>
  </si>
  <si>
    <t>Kennedy</t>
  </si>
  <si>
    <t>Cribb</t>
  </si>
  <si>
    <t xml:space="preserve"> Miss. Laura Alice</t>
  </si>
  <si>
    <t>Brobeck</t>
  </si>
  <si>
    <t xml:space="preserve"> Mr. Karl Rudolf</t>
  </si>
  <si>
    <t>McCoy</t>
  </si>
  <si>
    <t xml:space="preserve"> Miss. Alicia</t>
  </si>
  <si>
    <t>Bowenur</t>
  </si>
  <si>
    <t xml:space="preserve"> Mr. Solomon</t>
  </si>
  <si>
    <t>Petersen</t>
  </si>
  <si>
    <t xml:space="preserve"> Mr. Marius</t>
  </si>
  <si>
    <t>Spinner</t>
  </si>
  <si>
    <t xml:space="preserve"> Mr. Henry John</t>
  </si>
  <si>
    <t>Gracie</t>
  </si>
  <si>
    <t xml:space="preserve"> Col. Archibald IV</t>
  </si>
  <si>
    <t>Lefebre</t>
  </si>
  <si>
    <t xml:space="preserve"> Mrs. Frank (Frances)</t>
  </si>
  <si>
    <t xml:space="preserve"> Mr. Charles P</t>
  </si>
  <si>
    <t>Dintcheff</t>
  </si>
  <si>
    <t xml:space="preserve"> Mr. Valtcho</t>
  </si>
  <si>
    <t>Carlsson</t>
  </si>
  <si>
    <t xml:space="preserve"> Mr. Carl Robert</t>
  </si>
  <si>
    <t>Zakarian</t>
  </si>
  <si>
    <t xml:space="preserve"> Mr. Mapriededer</t>
  </si>
  <si>
    <t>Schmidt</t>
  </si>
  <si>
    <t xml:space="preserve"> Mr. August</t>
  </si>
  <si>
    <t>Drapkin</t>
  </si>
  <si>
    <t xml:space="preserve"> Miss. Jennie</t>
  </si>
  <si>
    <t>Goodwin</t>
  </si>
  <si>
    <t xml:space="preserve"> Mr. Charles Frederick</t>
  </si>
  <si>
    <t xml:space="preserve"> Miss. Jessie Allis</t>
  </si>
  <si>
    <t>Daniels</t>
  </si>
  <si>
    <t xml:space="preserve"> Miss. Sarah</t>
  </si>
  <si>
    <t xml:space="preserve"> Mr. Arthur Larned</t>
  </si>
  <si>
    <t>Beauchamp</t>
  </si>
  <si>
    <t xml:space="preserve"> Mr. Henry James</t>
  </si>
  <si>
    <t>Lindeberg-Lind</t>
  </si>
  <si>
    <t xml:space="preserve"> Mr. Erik Gustaf (Mr Edward Lingrey")"</t>
  </si>
  <si>
    <t>Vander Planke</t>
  </si>
  <si>
    <t>Hilliard</t>
  </si>
  <si>
    <t xml:space="preserve"> Mr. Herbert Henry</t>
  </si>
  <si>
    <t xml:space="preserve"> Mr. Evan</t>
  </si>
  <si>
    <t>Crafton</t>
  </si>
  <si>
    <t>Lahtinen</t>
  </si>
  <si>
    <t xml:space="preserve"> Rev. William</t>
  </si>
  <si>
    <t>Earnshaw</t>
  </si>
  <si>
    <t xml:space="preserve"> Mrs. Boulton (Olive Potter)</t>
  </si>
  <si>
    <t>Matinoff</t>
  </si>
  <si>
    <t xml:space="preserve"> Mr. Nicola</t>
  </si>
  <si>
    <t>Storey</t>
  </si>
  <si>
    <t xml:space="preserve"> Mr. Thomas</t>
  </si>
  <si>
    <t>Klasen</t>
  </si>
  <si>
    <t xml:space="preserve"> Mrs. (Hulda Kristina Eugenia Lofqvist)</t>
  </si>
  <si>
    <t>Asplund</t>
  </si>
  <si>
    <t xml:space="preserve"> Master. Filip Oscar</t>
  </si>
  <si>
    <t>Duquemin</t>
  </si>
  <si>
    <t xml:space="preserve"> Mr. Joseph</t>
  </si>
  <si>
    <t>Bird</t>
  </si>
  <si>
    <t xml:space="preserve"> Miss. Ellen</t>
  </si>
  <si>
    <t>Lundin</t>
  </si>
  <si>
    <t xml:space="preserve"> Miss. Olga Elida</t>
  </si>
  <si>
    <t>Borebank</t>
  </si>
  <si>
    <t xml:space="preserve"> Mr. John James</t>
  </si>
  <si>
    <t>Peacock</t>
  </si>
  <si>
    <t xml:space="preserve"> Mrs. Benjamin (Edith Nile)</t>
  </si>
  <si>
    <t>Smyth</t>
  </si>
  <si>
    <t>Touma</t>
  </si>
  <si>
    <t xml:space="preserve"> Master. Georges Youssef</t>
  </si>
  <si>
    <t>Wright</t>
  </si>
  <si>
    <t xml:space="preserve"> Miss. Marion</t>
  </si>
  <si>
    <t>Pearce</t>
  </si>
  <si>
    <t xml:space="preserve"> Mr. Ernest</t>
  </si>
  <si>
    <t>Peruschitz</t>
  </si>
  <si>
    <t xml:space="preserve"> Rev. Joseph Maria</t>
  </si>
  <si>
    <t>Kink-Heilmann</t>
  </si>
  <si>
    <t xml:space="preserve"> Mrs. Anton (Luise Heilmann)</t>
  </si>
  <si>
    <t>Brandeis</t>
  </si>
  <si>
    <t xml:space="preserve"> Mr. Emil</t>
  </si>
  <si>
    <t>Ford</t>
  </si>
  <si>
    <t xml:space="preserve"> Mr. Edward Watson</t>
  </si>
  <si>
    <t>Cassebeer</t>
  </si>
  <si>
    <t xml:space="preserve"> Mrs. Henry Arthur Jr (Eleanor Genevieve Fosdick)</t>
  </si>
  <si>
    <t>Hellstrom</t>
  </si>
  <si>
    <t xml:space="preserve"> Miss. Hilda Maria</t>
  </si>
  <si>
    <t>Lithman</t>
  </si>
  <si>
    <t xml:space="preserve"> Mr. Simon</t>
  </si>
  <si>
    <t xml:space="preserve"> Mr. Ortin</t>
  </si>
  <si>
    <t xml:space="preserve"> Mr. Adolf Fredrik</t>
  </si>
  <si>
    <t>Torfa</t>
  </si>
  <si>
    <t xml:space="preserve"> Mr. Assad</t>
  </si>
  <si>
    <t xml:space="preserve"> Mr. Carl Oscar Vilhelm Gustafsson</t>
  </si>
  <si>
    <t>Brown</t>
  </si>
  <si>
    <t xml:space="preserve"> Miss. Edith Eileen</t>
  </si>
  <si>
    <t>Sincock</t>
  </si>
  <si>
    <t xml:space="preserve"> Miss. Maude</t>
  </si>
  <si>
    <t xml:space="preserve"> Mr. Charles Emil Henry</t>
  </si>
  <si>
    <t>Becker</t>
  </si>
  <si>
    <t xml:space="preserve"> Mrs. Allen Oliver (Nellie E Baumgardner)</t>
  </si>
  <si>
    <t>Compton</t>
  </si>
  <si>
    <t xml:space="preserve"> Mrs. Alexander Taylor (Mary Eliza Ingersoll)</t>
  </si>
  <si>
    <t>McCrie</t>
  </si>
  <si>
    <t xml:space="preserve"> Mr. James Matthew</t>
  </si>
  <si>
    <t xml:space="preserve"> Mr. Alexander Taylor Jr</t>
  </si>
  <si>
    <t>Marvin</t>
  </si>
  <si>
    <t xml:space="preserve"> Mrs. Daniel Warner (Mary Graham Carmichael Farquarson)</t>
  </si>
  <si>
    <t>Lane</t>
  </si>
  <si>
    <t>Douglas</t>
  </si>
  <si>
    <t xml:space="preserve"> Mrs. Frederick Charles (Mary Helene Baxter)</t>
  </si>
  <si>
    <t>Maybery</t>
  </si>
  <si>
    <t xml:space="preserve"> Mr. Frank Hubert</t>
  </si>
  <si>
    <t>Phillips</t>
  </si>
  <si>
    <t xml:space="preserve"> Miss. Alice Frances Louisa</t>
  </si>
  <si>
    <t>Sage</t>
  </si>
  <si>
    <t xml:space="preserve"> Miss. Ada</t>
  </si>
  <si>
    <t>Veal</t>
  </si>
  <si>
    <t>Angle</t>
  </si>
  <si>
    <t xml:space="preserve"> Mr. William A</t>
  </si>
  <si>
    <t>Salomon</t>
  </si>
  <si>
    <t xml:space="preserve"> Mr. Abraham L</t>
  </si>
  <si>
    <t>van Billiard</t>
  </si>
  <si>
    <t xml:space="preserve"> Master. Walter John</t>
  </si>
  <si>
    <t>Lingane</t>
  </si>
  <si>
    <t>Drew</t>
  </si>
  <si>
    <t xml:space="preserve"> Master. Marshall Brines</t>
  </si>
  <si>
    <t>Karlsson</t>
  </si>
  <si>
    <t xml:space="preserve"> Mr. Julius Konrad Eugen</t>
  </si>
  <si>
    <t>Spedden</t>
  </si>
  <si>
    <t xml:space="preserve"> Master. Robert Douglas</t>
  </si>
  <si>
    <t>Nilsson</t>
  </si>
  <si>
    <t xml:space="preserve"> Miss. Berta Olivia</t>
  </si>
  <si>
    <t>Baimbrigge</t>
  </si>
  <si>
    <t xml:space="preserve"> Mr. Charles Robert</t>
  </si>
  <si>
    <t>Rasmussen</t>
  </si>
  <si>
    <t xml:space="preserve"> Mrs. (Lena Jacobsen Solvang)</t>
  </si>
  <si>
    <t>Murphy</t>
  </si>
  <si>
    <t xml:space="preserve"> Miss. Nora</t>
  </si>
  <si>
    <t>Danbom</t>
  </si>
  <si>
    <t xml:space="preserve"> Master. Gilbert Sigvard Emanuel</t>
  </si>
  <si>
    <t>Astor</t>
  </si>
  <si>
    <t xml:space="preserve"> Col. John Jacob</t>
  </si>
  <si>
    <t>Quick</t>
  </si>
  <si>
    <t xml:space="preserve"> Miss. Winifred Vera</t>
  </si>
  <si>
    <t>Andrew</t>
  </si>
  <si>
    <t xml:space="preserve"> Mr. Frank Thomas</t>
  </si>
  <si>
    <t>Omont</t>
  </si>
  <si>
    <t xml:space="preserve"> Mr. Alfred Fernand</t>
  </si>
  <si>
    <t>McGowan</t>
  </si>
  <si>
    <t>Collett</t>
  </si>
  <si>
    <t xml:space="preserve"> Mr. Sidney C Stuart</t>
  </si>
  <si>
    <t>Rosenbaum</t>
  </si>
  <si>
    <t xml:space="preserve"> Miss. Edith Louise</t>
  </si>
  <si>
    <t>Delalic</t>
  </si>
  <si>
    <t xml:space="preserve"> Mr. Redjo</t>
  </si>
  <si>
    <t>Andersen</t>
  </si>
  <si>
    <t xml:space="preserve"> Mr. Albert Karvin</t>
  </si>
  <si>
    <t>Finoli</t>
  </si>
  <si>
    <t xml:space="preserve"> Mr. Luigi</t>
  </si>
  <si>
    <t>Deacon</t>
  </si>
  <si>
    <t xml:space="preserve"> Mr. Percy William</t>
  </si>
  <si>
    <t xml:space="preserve"> Mrs. Benjamin (Ellen Truelove Arman)</t>
  </si>
  <si>
    <t>Andersson</t>
  </si>
  <si>
    <t xml:space="preserve"> Miss. Ida Augusta Margareta</t>
  </si>
  <si>
    <t>Head</t>
  </si>
  <si>
    <t xml:space="preserve"> Mr. Christopher</t>
  </si>
  <si>
    <t>Mahon</t>
  </si>
  <si>
    <t>Wick</t>
  </si>
  <si>
    <t xml:space="preserve"> Mr. George Dennick</t>
  </si>
  <si>
    <t>Widener</t>
  </si>
  <si>
    <t xml:space="preserve"> Mrs. George Dunton (Eleanor Elkins)</t>
  </si>
  <si>
    <t>Thomson</t>
  </si>
  <si>
    <t xml:space="preserve"> Mr. Alexander Morrison</t>
  </si>
  <si>
    <t>Duran y More</t>
  </si>
  <si>
    <t xml:space="preserve"> Miss. Florentina</t>
  </si>
  <si>
    <t>Reynolds</t>
  </si>
  <si>
    <t xml:space="preserve"> Mr. Harold J</t>
  </si>
  <si>
    <t>Cook</t>
  </si>
  <si>
    <t xml:space="preserve"> Mrs. (Selena Rogers)</t>
  </si>
  <si>
    <t xml:space="preserve"> Mr. Einar Gervasius</t>
  </si>
  <si>
    <t>Candee</t>
  </si>
  <si>
    <t xml:space="preserve"> Mrs. Edward (Helen Churchill Hungerford)</t>
  </si>
  <si>
    <t>Moubarek</t>
  </si>
  <si>
    <t xml:space="preserve"> Mrs. George (Omine Amenia" Alexander)"</t>
  </si>
  <si>
    <t xml:space="preserve"> Mr. Johan Charles</t>
  </si>
  <si>
    <t>McNeill</t>
  </si>
  <si>
    <t xml:space="preserve"> Miss. Bridget</t>
  </si>
  <si>
    <t>Everett</t>
  </si>
  <si>
    <t xml:space="preserve"> Mr. Thomas James</t>
  </si>
  <si>
    <t xml:space="preserve"> Mr. Samuel James Metcalfe</t>
  </si>
  <si>
    <t>Sweet</t>
  </si>
  <si>
    <t xml:space="preserve"> Mr. George Frederick</t>
  </si>
  <si>
    <t>Willard</t>
  </si>
  <si>
    <t xml:space="preserve"> Miss. Constance</t>
  </si>
  <si>
    <t>Wiklund</t>
  </si>
  <si>
    <t xml:space="preserve"> Mr. Karl Johan</t>
  </si>
  <si>
    <t>Linehan</t>
  </si>
  <si>
    <t xml:space="preserve"> Mr. Michael</t>
  </si>
  <si>
    <t>Cumings</t>
  </si>
  <si>
    <t xml:space="preserve"> Mr. John Bradley</t>
  </si>
  <si>
    <t>Vendel</t>
  </si>
  <si>
    <t xml:space="preserve"> Mr. Olof Edvin</t>
  </si>
  <si>
    <t>Warren</t>
  </si>
  <si>
    <t xml:space="preserve"> Mr. Frank Manley</t>
  </si>
  <si>
    <t>Baccos</t>
  </si>
  <si>
    <t xml:space="preserve"> Mr. Raffull</t>
  </si>
  <si>
    <t>Hiltunen</t>
  </si>
  <si>
    <t xml:space="preserve"> Miss. Marta</t>
  </si>
  <si>
    <t xml:space="preserve"> Mrs. Walter Donald (Mahala Dutton)</t>
  </si>
  <si>
    <t>Lindstrom</t>
  </si>
  <si>
    <t xml:space="preserve"> Mrs. Carl Johan (Sigrid Posse)</t>
  </si>
  <si>
    <t>Christy</t>
  </si>
  <si>
    <t xml:space="preserve"> Mrs. (Alice Frances)</t>
  </si>
  <si>
    <t xml:space="preserve"> Mr. Frederic Oakley</t>
  </si>
  <si>
    <t>Hyman</t>
  </si>
  <si>
    <t xml:space="preserve"> Mr. Abraham</t>
  </si>
  <si>
    <t xml:space="preserve"> Master. William Arthur Willie""</t>
  </si>
  <si>
    <t>Kenyon</t>
  </si>
  <si>
    <t xml:space="preserve"> Mr. Frederick R</t>
  </si>
  <si>
    <t>Karnes</t>
  </si>
  <si>
    <t xml:space="preserve"> Mrs. J Frank (Claire Bennett)</t>
  </si>
  <si>
    <t xml:space="preserve"> Mr. James Vivian</t>
  </si>
  <si>
    <t>Hold</t>
  </si>
  <si>
    <t xml:space="preserve"> Mrs. Stephen (Annie Margaret Hill)</t>
  </si>
  <si>
    <t xml:space="preserve"> Mrs. Betros (Zahie Maria" Elias)"</t>
  </si>
  <si>
    <t>West</t>
  </si>
  <si>
    <t xml:space="preserve"> Miss. Barbara J</t>
  </si>
  <si>
    <t>Abrahamsson</t>
  </si>
  <si>
    <t xml:space="preserve"> Mr. Abraham August Johannes</t>
  </si>
  <si>
    <t>Clark</t>
  </si>
  <si>
    <t xml:space="preserve"> Mr. Walter Miller</t>
  </si>
  <si>
    <t>Salander</t>
  </si>
  <si>
    <t>Wenzel</t>
  </si>
  <si>
    <t xml:space="preserve"> Mr. Linhart</t>
  </si>
  <si>
    <t>MacKay</t>
  </si>
  <si>
    <t xml:space="preserve"> Mr. George William</t>
  </si>
  <si>
    <t>Niklasson</t>
  </si>
  <si>
    <t xml:space="preserve"> Mr. Samuel</t>
  </si>
  <si>
    <t>Bentham</t>
  </si>
  <si>
    <t xml:space="preserve"> Miss. Lilian W</t>
  </si>
  <si>
    <t>Midtsjo</t>
  </si>
  <si>
    <t xml:space="preserve"> Mr. Karl Albert</t>
  </si>
  <si>
    <t>de Messemaeker</t>
  </si>
  <si>
    <t xml:space="preserve"> Mr. Guillaume Joseph</t>
  </si>
  <si>
    <t xml:space="preserve"> Mr. August Ferdinand</t>
  </si>
  <si>
    <t xml:space="preserve"> Mrs. Arthur Henry (Addie" Dart Trevaskis)"</t>
  </si>
  <si>
    <t xml:space="preserve"> Miss. Gertrud Emilia</t>
  </si>
  <si>
    <t>Portaluppi</t>
  </si>
  <si>
    <t xml:space="preserve"> Mr. Emilio Ilario Giuseppe</t>
  </si>
  <si>
    <t>Lyntakoff</t>
  </si>
  <si>
    <t xml:space="preserve"> Mr. Stanko</t>
  </si>
  <si>
    <t>Chisholm</t>
  </si>
  <si>
    <t xml:space="preserve"> Mr. Roderick Robert Crispin</t>
  </si>
  <si>
    <t xml:space="preserve"> Mr. Charles William</t>
  </si>
  <si>
    <t xml:space="preserve"> Miss. May Elizabeth</t>
  </si>
  <si>
    <t>Pokrnic</t>
  </si>
  <si>
    <t xml:space="preserve"> Mr. Mate</t>
  </si>
  <si>
    <t>McCaffry</t>
  </si>
  <si>
    <t>Fox</t>
  </si>
  <si>
    <t xml:space="preserve"> Mrs. Walter Miller (Virginia McDowell)</t>
  </si>
  <si>
    <t>Lennon</t>
  </si>
  <si>
    <t xml:space="preserve"> Miss. Mary</t>
  </si>
  <si>
    <t>Saade</t>
  </si>
  <si>
    <t xml:space="preserve"> Mr. Jean Nassr</t>
  </si>
  <si>
    <t>Bryhl</t>
  </si>
  <si>
    <t xml:space="preserve"> Miss. Dagmar Jenny Ingeborg </t>
  </si>
  <si>
    <t>Parker</t>
  </si>
  <si>
    <t xml:space="preserve"> Mr. Clifford Richard</t>
  </si>
  <si>
    <t>Faunthorpe</t>
  </si>
  <si>
    <t xml:space="preserve"> Mr. Harry</t>
  </si>
  <si>
    <t>Ware</t>
  </si>
  <si>
    <t>Oxenham</t>
  </si>
  <si>
    <t xml:space="preserve"> Mr. Percy Thomas</t>
  </si>
  <si>
    <t>Oreskovic</t>
  </si>
  <si>
    <t xml:space="preserve"> Miss. Jelka</t>
  </si>
  <si>
    <t xml:space="preserve"> Master. Alfred Edward</t>
  </si>
  <si>
    <t>Fleming</t>
  </si>
  <si>
    <t xml:space="preserve"> Miss. Honora</t>
  </si>
  <si>
    <t xml:space="preserve"> Miss. Maria Youssef</t>
  </si>
  <si>
    <t>Rosblom</t>
  </si>
  <si>
    <t xml:space="preserve"> Miss. Salli Helena</t>
  </si>
  <si>
    <t>Dennis</t>
  </si>
  <si>
    <t xml:space="preserve"> Mr. Charles (Charles Fardon)</t>
  </si>
  <si>
    <t xml:space="preserve"> Mr. John Pillsbury</t>
  </si>
  <si>
    <t>Mardirosian</t>
  </si>
  <si>
    <t xml:space="preserve"> Mr. Sarkis</t>
  </si>
  <si>
    <t xml:space="preserve"> Mr. Arthur</t>
  </si>
  <si>
    <t>Rheims</t>
  </si>
  <si>
    <t xml:space="preserve"> Mr. George Alexander Lucien</t>
  </si>
  <si>
    <t>Daly</t>
  </si>
  <si>
    <t xml:space="preserve"> Miss. Margaret Marcella Maggie""</t>
  </si>
  <si>
    <t>Nasr</t>
  </si>
  <si>
    <t xml:space="preserve"> Mr. Mustafa</t>
  </si>
  <si>
    <t>Dodge</t>
  </si>
  <si>
    <t xml:space="preserve"> Dr. Washington</t>
  </si>
  <si>
    <t>Wittevrongel</t>
  </si>
  <si>
    <t xml:space="preserve"> Mr. Camille</t>
  </si>
  <si>
    <t>Angheloff</t>
  </si>
  <si>
    <t xml:space="preserve"> Mr. Minko</t>
  </si>
  <si>
    <t>Laroche</t>
  </si>
  <si>
    <t xml:space="preserve"> Miss. Louise</t>
  </si>
  <si>
    <t xml:space="preserve"> Mr. Hanna</t>
  </si>
  <si>
    <t>Loring</t>
  </si>
  <si>
    <t xml:space="preserve"> Mr. Joseph Holland</t>
  </si>
  <si>
    <t>Johansson</t>
  </si>
  <si>
    <t xml:space="preserve"> Mr. Nils</t>
  </si>
  <si>
    <t>Olsson</t>
  </si>
  <si>
    <t xml:space="preserve"> Mr. Oscar Wilhelm</t>
  </si>
  <si>
    <t>Malachard</t>
  </si>
  <si>
    <t xml:space="preserve"> Mr. Noel</t>
  </si>
  <si>
    <t xml:space="preserve"> Mr. Escott Robert</t>
  </si>
  <si>
    <t xml:space="preserve"> Mr. Tome</t>
  </si>
  <si>
    <t>McCarthy</t>
  </si>
  <si>
    <t xml:space="preserve"> Miss. Catherine Katie""</t>
  </si>
  <si>
    <t>Crosby</t>
  </si>
  <si>
    <t xml:space="preserve"> Mrs. Edward Gifford (Catherine Elizabeth Halstead)</t>
  </si>
  <si>
    <t>Allison</t>
  </si>
  <si>
    <t xml:space="preserve"> Mr. Hudson Joshua Creighton</t>
  </si>
  <si>
    <t>Aks</t>
  </si>
  <si>
    <t xml:space="preserve"> Master. Philip Frank</t>
  </si>
  <si>
    <t>Hays</t>
  </si>
  <si>
    <t xml:space="preserve"> Mr. Charles Melville</t>
  </si>
  <si>
    <t>Hansen</t>
  </si>
  <si>
    <t xml:space="preserve"> Mrs. Claus Peter (Jennie L Howard)</t>
  </si>
  <si>
    <t xml:space="preserve"> Mr. Jego Grga</t>
  </si>
  <si>
    <t>Vartanian</t>
  </si>
  <si>
    <t xml:space="preserve"> Mr. David</t>
  </si>
  <si>
    <t>Sadowitz</t>
  </si>
  <si>
    <t>Carr</t>
  </si>
  <si>
    <t xml:space="preserve"> Miss. Jeannie</t>
  </si>
  <si>
    <t>White</t>
  </si>
  <si>
    <t xml:space="preserve"> Mrs. John Stuart (Ella Holmes)</t>
  </si>
  <si>
    <t>Hagardon</t>
  </si>
  <si>
    <t>Spencer</t>
  </si>
  <si>
    <t xml:space="preserve"> Mr. William Augustus</t>
  </si>
  <si>
    <t>Rogers</t>
  </si>
  <si>
    <t xml:space="preserve"> Mr. Reginald Harry</t>
  </si>
  <si>
    <t>Jonsson</t>
  </si>
  <si>
    <t xml:space="preserve"> Mr. Nils Hilding</t>
  </si>
  <si>
    <t xml:space="preserve"> Mr. Ernest Wilfred</t>
  </si>
  <si>
    <t xml:space="preserve"> Mr. Johan Samuel</t>
  </si>
  <si>
    <t>Krekorian</t>
  </si>
  <si>
    <t xml:space="preserve"> Mr. Neshan</t>
  </si>
  <si>
    <t>Nesson</t>
  </si>
  <si>
    <t xml:space="preserve"> Mr. Israel</t>
  </si>
  <si>
    <t>Rowe</t>
  </si>
  <si>
    <t xml:space="preserve"> Mr. Alfred G</t>
  </si>
  <si>
    <t>Kreuchen</t>
  </si>
  <si>
    <t xml:space="preserve"> Miss. Emilie</t>
  </si>
  <si>
    <t>Assam</t>
  </si>
  <si>
    <t xml:space="preserve"> Mr. Ali</t>
  </si>
  <si>
    <t xml:space="preserve"> Miss. Ruth Elizabeth</t>
  </si>
  <si>
    <t>Rosenshine</t>
  </si>
  <si>
    <t xml:space="preserve"> Mr. George (Mr George Thorne")"</t>
  </si>
  <si>
    <t>Clarke</t>
  </si>
  <si>
    <t xml:space="preserve"> Mr. Charles Valentine</t>
  </si>
  <si>
    <t>Enander</t>
  </si>
  <si>
    <t xml:space="preserve"> Mr. Ingvar</t>
  </si>
  <si>
    <t xml:space="preserve"> Mrs. John Morgan (Elizabeth Agnes Mary White) </t>
  </si>
  <si>
    <t>Dulles</t>
  </si>
  <si>
    <t xml:space="preserve"> Mr. William Crothers</t>
  </si>
  <si>
    <t xml:space="preserve"> Mr. Tannous</t>
  </si>
  <si>
    <t>Nakid</t>
  </si>
  <si>
    <t xml:space="preserve"> Mrs. Said (Waika Mary" Mowad)"</t>
  </si>
  <si>
    <t xml:space="preserve"> Mr. Ivan</t>
  </si>
  <si>
    <t>Maguire</t>
  </si>
  <si>
    <t xml:space="preserve"> Mr. John Edward</t>
  </si>
  <si>
    <t>de Brito</t>
  </si>
  <si>
    <t xml:space="preserve"> Mr. Jose Joaquim</t>
  </si>
  <si>
    <t>Elias</t>
  </si>
  <si>
    <t>Denbury</t>
  </si>
  <si>
    <t xml:space="preserve"> Mr. Herbert</t>
  </si>
  <si>
    <t>Betros</t>
  </si>
  <si>
    <t xml:space="preserve"> Master. Seman</t>
  </si>
  <si>
    <t>Fillbrook</t>
  </si>
  <si>
    <t xml:space="preserve"> Mr. Joseph Charles</t>
  </si>
  <si>
    <t>Lundstrom</t>
  </si>
  <si>
    <t xml:space="preserve"> Mr. Thure Edvin</t>
  </si>
  <si>
    <t xml:space="preserve"> Mr. John George</t>
  </si>
  <si>
    <t>Cardeza</t>
  </si>
  <si>
    <t xml:space="preserve"> Mrs. James Warburton Martinez (Charlotte Wardle Drake)</t>
  </si>
  <si>
    <t xml:space="preserve"> Master. James William</t>
  </si>
  <si>
    <t xml:space="preserve"> Miss. Karen Marie</t>
  </si>
  <si>
    <t>Botsford</t>
  </si>
  <si>
    <t xml:space="preserve"> Mr. William Hull</t>
  </si>
  <si>
    <t>Whabee</t>
  </si>
  <si>
    <t xml:space="preserve"> Mrs. George Joseph (Shawneene Abi-Saab)</t>
  </si>
  <si>
    <t>Giles</t>
  </si>
  <si>
    <t xml:space="preserve"> Mr. Ralph</t>
  </si>
  <si>
    <t>Walcroft</t>
  </si>
  <si>
    <t xml:space="preserve"> Miss. Nellie</t>
  </si>
  <si>
    <t>Greenfield</t>
  </si>
  <si>
    <t xml:space="preserve"> Mrs. Leo David (Blanche Strouse)</t>
  </si>
  <si>
    <t>Stokes</t>
  </si>
  <si>
    <t xml:space="preserve"> Mr. Philip Joseph</t>
  </si>
  <si>
    <t>Dibden</t>
  </si>
  <si>
    <t>Herman</t>
  </si>
  <si>
    <t xml:space="preserve"> Miss. Elizabeth Gladys Millvina""</t>
  </si>
  <si>
    <t>Julian</t>
  </si>
  <si>
    <t xml:space="preserve"> Mr. Henry Forbes</t>
  </si>
  <si>
    <t xml:space="preserve"> Mrs. John Murray (Caroline Lane Lamson)</t>
  </si>
  <si>
    <t>Lockyer</t>
  </si>
  <si>
    <t>O'Keefe</t>
  </si>
  <si>
    <t>Lindell</t>
  </si>
  <si>
    <t xml:space="preserve"> Mrs. Edvard Bengtsson (Elin Gerda Persson)</t>
  </si>
  <si>
    <t xml:space="preserve"> Master. William Henry</t>
  </si>
  <si>
    <t>Mallet</t>
  </si>
  <si>
    <t xml:space="preserve"> Mrs. Albert (Antoinette Magnin)</t>
  </si>
  <si>
    <t xml:space="preserve"> Mrs. John James (Florence Louise Long)</t>
  </si>
  <si>
    <t>Strilic</t>
  </si>
  <si>
    <t>Harder</t>
  </si>
  <si>
    <t xml:space="preserve"> Mrs. George Achilles (Dorothy Annan)</t>
  </si>
  <si>
    <t xml:space="preserve"> Mrs. John (Annie Bullen)</t>
  </si>
  <si>
    <t>Caram</t>
  </si>
  <si>
    <t>Riihivouri</t>
  </si>
  <si>
    <t xml:space="preserve"> Miss. Susanna Juhantytar Sanni""</t>
  </si>
  <si>
    <t>Gibson</t>
  </si>
  <si>
    <t xml:space="preserve"> Mrs. Leonard (Pauline C Boeson)</t>
  </si>
  <si>
    <t>Pallas y Castello</t>
  </si>
  <si>
    <t xml:space="preserve"> Mr. Emilio</t>
  </si>
  <si>
    <t xml:space="preserve"> Mr. Edgar</t>
  </si>
  <si>
    <t>Wilson</t>
  </si>
  <si>
    <t xml:space="preserve"> Miss. Helen Alice</t>
  </si>
  <si>
    <t>Ismay</t>
  </si>
  <si>
    <t xml:space="preserve"> Mr. Joseph Bruce</t>
  </si>
  <si>
    <t>Harbeck</t>
  </si>
  <si>
    <t xml:space="preserve"> Mr. William H</t>
  </si>
  <si>
    <t xml:space="preserve"> Mrs. Washington (Ruth Vidaver)</t>
  </si>
  <si>
    <t>Bowen</t>
  </si>
  <si>
    <t xml:space="preserve"> Miss. Grace Scott</t>
  </si>
  <si>
    <t>Kink</t>
  </si>
  <si>
    <t xml:space="preserve"> Miss. Maria</t>
  </si>
  <si>
    <t>Cotterill</t>
  </si>
  <si>
    <t xml:space="preserve"> Mr. Henry Harry""</t>
  </si>
  <si>
    <t>Hipkins</t>
  </si>
  <si>
    <t xml:space="preserve"> Mr. William Edward</t>
  </si>
  <si>
    <t xml:space="preserve"> Master. Carl Edgar</t>
  </si>
  <si>
    <t>O'Connor</t>
  </si>
  <si>
    <t>Risien</t>
  </si>
  <si>
    <t xml:space="preserve"> Mrs. Samuel (Emma)</t>
  </si>
  <si>
    <t>McNamee</t>
  </si>
  <si>
    <t xml:space="preserve"> Mrs. Neal (Eileen O'Leary)</t>
  </si>
  <si>
    <t>Wheeler</t>
  </si>
  <si>
    <t xml:space="preserve"> Mr. Edwin Frederick""</t>
  </si>
  <si>
    <t>Aronsson</t>
  </si>
  <si>
    <t xml:space="preserve"> Mr. Ernst Axel Algot</t>
  </si>
  <si>
    <t>Ashby</t>
  </si>
  <si>
    <t>Canavan</t>
  </si>
  <si>
    <t>Palsson</t>
  </si>
  <si>
    <t xml:space="preserve"> Master. Paul Folke</t>
  </si>
  <si>
    <t>Payne</t>
  </si>
  <si>
    <t xml:space="preserve"> Mr. Vivian Ponsonby</t>
  </si>
  <si>
    <t>Lines</t>
  </si>
  <si>
    <t xml:space="preserve"> Mrs. Ernest H (Elizabeth Lindsey James)</t>
  </si>
  <si>
    <t>Abbott</t>
  </si>
  <si>
    <t xml:space="preserve"> Master. Eugene Joseph</t>
  </si>
  <si>
    <t>Gilbert</t>
  </si>
  <si>
    <t xml:space="preserve"> Mr. Anton</t>
  </si>
  <si>
    <t xml:space="preserve"> Mrs. Lucien Philip (Mary Eloise Hughes)</t>
  </si>
  <si>
    <t>Colbert</t>
  </si>
  <si>
    <t>Frolicher-Stehli</t>
  </si>
  <si>
    <t xml:space="preserve"> Mrs. Maxmillian (Margaretha Emerentia Stehli)</t>
  </si>
  <si>
    <t>Larsson-Rondberg</t>
  </si>
  <si>
    <t xml:space="preserve"> Mr. Edvard A</t>
  </si>
  <si>
    <t>Conlon</t>
  </si>
  <si>
    <t>Bonnell</t>
  </si>
  <si>
    <t xml:space="preserve"> Miss. Caroline</t>
  </si>
  <si>
    <t>Gale</t>
  </si>
  <si>
    <t xml:space="preserve"> Miss. Dorothy Winifred</t>
  </si>
  <si>
    <t>Carrau</t>
  </si>
  <si>
    <t xml:space="preserve"> Mr. Jose Pedro</t>
  </si>
  <si>
    <t>Frauenthal</t>
  </si>
  <si>
    <t xml:space="preserve"> Mr. Isaac Gerald</t>
  </si>
  <si>
    <t>Nourney</t>
  </si>
  <si>
    <t xml:space="preserve"> Mr. Alfred (Baron von Drachstedt")"</t>
  </si>
  <si>
    <t xml:space="preserve"> Mr. William Jeffery</t>
  </si>
  <si>
    <t xml:space="preserve"> Mr. George Dunton</t>
  </si>
  <si>
    <t>Riordan</t>
  </si>
  <si>
    <t xml:space="preserve"> Miss. Johanna Hannah""</t>
  </si>
  <si>
    <t xml:space="preserve"> Miss. Treasteall</t>
  </si>
  <si>
    <t>Naughton</t>
  </si>
  <si>
    <t xml:space="preserve"> Miss. Hannah</t>
  </si>
  <si>
    <t>Minahan</t>
  </si>
  <si>
    <t xml:space="preserve"> Mrs. William Edward (Lillian E Thorpe)</t>
  </si>
  <si>
    <t>Henriksson</t>
  </si>
  <si>
    <t xml:space="preserve"> Miss. Jenny Lovisa</t>
  </si>
  <si>
    <t>Spector</t>
  </si>
  <si>
    <t xml:space="preserve"> Mr. Woolf</t>
  </si>
  <si>
    <t>Oliva y Ocana</t>
  </si>
  <si>
    <t xml:space="preserve"> Dona. Fermina</t>
  </si>
  <si>
    <t>Saether</t>
  </si>
  <si>
    <t xml:space="preserve"> Mr. Simon Sivertsen</t>
  </si>
  <si>
    <t xml:space="preserve"> Mr. Frederick</t>
  </si>
  <si>
    <t>Peter</t>
  </si>
  <si>
    <t xml:space="preserve"> Master. Michael J</t>
  </si>
  <si>
    <t>Middle_Name</t>
  </si>
  <si>
    <t>Title_First_Name_Additional_Name</t>
  </si>
  <si>
    <t>Cal_Age</t>
  </si>
  <si>
    <t>Braund</t>
  </si>
  <si>
    <t xml:space="preserve"> Mr. Owen Harris</t>
  </si>
  <si>
    <t xml:space="preserve"> Mrs. John Bradley (Florence Briggs Thayer)</t>
  </si>
  <si>
    <t>Heikkinen</t>
  </si>
  <si>
    <t xml:space="preserve"> Miss. Laina</t>
  </si>
  <si>
    <t>Futrelle</t>
  </si>
  <si>
    <t xml:space="preserve"> Mrs. Jacques Heath (Lily May Peel)</t>
  </si>
  <si>
    <t>Allen</t>
  </si>
  <si>
    <t>Moran</t>
  </si>
  <si>
    <t xml:space="preserve"> Mr. Timothy J</t>
  </si>
  <si>
    <t xml:space="preserve"> Master. Gosta Leonard</t>
  </si>
  <si>
    <t>Johnson</t>
  </si>
  <si>
    <t xml:space="preserve"> Mrs. Oscar W (Elisabeth Vilhelmina Berg)</t>
  </si>
  <si>
    <t>Nasser</t>
  </si>
  <si>
    <t xml:space="preserve"> Mrs. Nicholas (Adele Achem)</t>
  </si>
  <si>
    <t xml:space="preserve"> Miss. Marguerite Rut</t>
  </si>
  <si>
    <t>Saundercock</t>
  </si>
  <si>
    <t xml:space="preserve"> Mr. Anders Johan</t>
  </si>
  <si>
    <t>Vestrom</t>
  </si>
  <si>
    <t xml:space="preserve"> Miss. Hulda Amanda Adolfina</t>
  </si>
  <si>
    <t>Hewlett</t>
  </si>
  <si>
    <t xml:space="preserve"> Mrs. (Mary D Kingcome) </t>
  </si>
  <si>
    <t xml:space="preserve"> Master. Eugene</t>
  </si>
  <si>
    <t xml:space="preserve"> Mr. Charles Eugene</t>
  </si>
  <si>
    <t xml:space="preserve"> Mrs. Julius (Emelia Maria Vandemoortele)</t>
  </si>
  <si>
    <t>Masselmani</t>
  </si>
  <si>
    <t xml:space="preserve"> Mrs. Fatima</t>
  </si>
  <si>
    <t>Fynney</t>
  </si>
  <si>
    <t xml:space="preserve"> Mr. Joseph J</t>
  </si>
  <si>
    <t>Beesley</t>
  </si>
  <si>
    <t xml:space="preserve"> Mr. Lawrence</t>
  </si>
  <si>
    <t xml:space="preserve"> Miss. Anna "Annie"</t>
  </si>
  <si>
    <t>Sloper</t>
  </si>
  <si>
    <t xml:space="preserve"> Mr. William Thompson</t>
  </si>
  <si>
    <t xml:space="preserve"> Miss. Torborg Danira</t>
  </si>
  <si>
    <t xml:space="preserve"> Mrs. Carl Oscar (Selma Augusta Emilia Johansson)</t>
  </si>
  <si>
    <t>Emir</t>
  </si>
  <si>
    <t xml:space="preserve"> Mr. Farred Chehab</t>
  </si>
  <si>
    <t>O'Dwyer</t>
  </si>
  <si>
    <t xml:space="preserve"> Miss. Ellen "Nellie"</t>
  </si>
  <si>
    <t>Todoroff</t>
  </si>
  <si>
    <t xml:space="preserve"> Mr. Lalio</t>
  </si>
  <si>
    <t>Uruchurtu</t>
  </si>
  <si>
    <t xml:space="preserve"> Don. Manuel E</t>
  </si>
  <si>
    <t xml:space="preserve"> Mrs. William Augustus (Marie Eugenie)</t>
  </si>
  <si>
    <t>Glynn</t>
  </si>
  <si>
    <t xml:space="preserve"> Miss. Mary Agatha</t>
  </si>
  <si>
    <t>Wheadon</t>
  </si>
  <si>
    <t xml:space="preserve"> Mr. Edward H</t>
  </si>
  <si>
    <t>Meyer</t>
  </si>
  <si>
    <t xml:space="preserve"> Mr. Edgar Joseph</t>
  </si>
  <si>
    <t>Holverson</t>
  </si>
  <si>
    <t xml:space="preserve"> Mr. Alexander Oskar</t>
  </si>
  <si>
    <t>Mamee</t>
  </si>
  <si>
    <t>Cann</t>
  </si>
  <si>
    <t xml:space="preserve"> Mr. Ernest Charles</t>
  </si>
  <si>
    <t xml:space="preserve"> Miss. Augusta Maria</t>
  </si>
  <si>
    <t>Nicola-Yarred</t>
  </si>
  <si>
    <t xml:space="preserve"> Miss. Jamila</t>
  </si>
  <si>
    <t>Ahlin</t>
  </si>
  <si>
    <t xml:space="preserve"> Mrs. Johan (Johanna Persdotter Larsson)</t>
  </si>
  <si>
    <t>Turpin</t>
  </si>
  <si>
    <t xml:space="preserve"> Mrs. William John Robert (Dorothy Ann Wonnacott)</t>
  </si>
  <si>
    <t>Kraeff</t>
  </si>
  <si>
    <t xml:space="preserve"> Mr. Theodor</t>
  </si>
  <si>
    <t xml:space="preserve"> Miss. Simonne Marie Anne Andree</t>
  </si>
  <si>
    <t>Devaney</t>
  </si>
  <si>
    <t xml:space="preserve"> Miss. Margaret Delia</t>
  </si>
  <si>
    <t xml:space="preserve"> Mr. William John</t>
  </si>
  <si>
    <t xml:space="preserve"> Mr. Denis</t>
  </si>
  <si>
    <t>O'Driscoll</t>
  </si>
  <si>
    <t xml:space="preserve"> Mr. Youssef</t>
  </si>
  <si>
    <t>Arnold-Franchi</t>
  </si>
  <si>
    <t xml:space="preserve"> Mrs. Josef (Josefine Franchi)</t>
  </si>
  <si>
    <t>Panula</t>
  </si>
  <si>
    <t xml:space="preserve"> Master. Juha Niilo</t>
  </si>
  <si>
    <t>Nosworthy</t>
  </si>
  <si>
    <t xml:space="preserve"> Mr. Richard Cater</t>
  </si>
  <si>
    <t>Harper</t>
  </si>
  <si>
    <t xml:space="preserve"> Mrs. Henry Sleeper (Myna Haxtun)</t>
  </si>
  <si>
    <t xml:space="preserve"> Mrs. Lizzie (Elizabeth Anne Wilkinson)</t>
  </si>
  <si>
    <t xml:space="preserve"> Mr. Engelhart Cornelius</t>
  </si>
  <si>
    <t>Woolner</t>
  </si>
  <si>
    <t xml:space="preserve"> Mr. Hugh</t>
  </si>
  <si>
    <t>Rugg</t>
  </si>
  <si>
    <t xml:space="preserve"> Miss. Emily</t>
  </si>
  <si>
    <t>Novel</t>
  </si>
  <si>
    <t xml:space="preserve"> Mr. Mansouer</t>
  </si>
  <si>
    <t xml:space="preserve"> Miss. Constance Mirium</t>
  </si>
  <si>
    <t xml:space="preserve"> Master. William Frederick</t>
  </si>
  <si>
    <t>Sirayanian</t>
  </si>
  <si>
    <t xml:space="preserve"> Mr. Orsen</t>
  </si>
  <si>
    <t>Icard</t>
  </si>
  <si>
    <t xml:space="preserve"> Miss. Amelie</t>
  </si>
  <si>
    <t>Harris</t>
  </si>
  <si>
    <t xml:space="preserve"> Mr. Henry Birkhardt</t>
  </si>
  <si>
    <t>Skoog</t>
  </si>
  <si>
    <t xml:space="preserve"> Master. Harald</t>
  </si>
  <si>
    <t>Stewart</t>
  </si>
  <si>
    <t xml:space="preserve"> Mr. Albert A</t>
  </si>
  <si>
    <t xml:space="preserve"> Master. Gerios</t>
  </si>
  <si>
    <t>Nye</t>
  </si>
  <si>
    <t xml:space="preserve"> Mrs. (Elizabeth Ramell)</t>
  </si>
  <si>
    <t>Crease</t>
  </si>
  <si>
    <t xml:space="preserve"> Mr. Ernest James</t>
  </si>
  <si>
    <t xml:space="preserve"> Miss. Erna Alexandra</t>
  </si>
  <si>
    <t xml:space="preserve"> Mr. Vincenz</t>
  </si>
  <si>
    <t>Jenkin</t>
  </si>
  <si>
    <t xml:space="preserve"> Mr. Stephen Curnow</t>
  </si>
  <si>
    <t xml:space="preserve"> Miss. Lillian Amy</t>
  </si>
  <si>
    <t>Hood</t>
  </si>
  <si>
    <t xml:space="preserve"> Mr. Ambrose Jr</t>
  </si>
  <si>
    <t xml:space="preserve"> Mr. Apostolos</t>
  </si>
  <si>
    <t>Bing</t>
  </si>
  <si>
    <t xml:space="preserve"> Mr. Lee</t>
  </si>
  <si>
    <t>Moen</t>
  </si>
  <si>
    <t xml:space="preserve"> Mr. Sigurd Hansen</t>
  </si>
  <si>
    <t>Staneff</t>
  </si>
  <si>
    <t>Moutal</t>
  </si>
  <si>
    <t xml:space="preserve"> Mr. Rahamin Haim</t>
  </si>
  <si>
    <t xml:space="preserve"> Master. Alden Gates</t>
  </si>
  <si>
    <t>Dowdell</t>
  </si>
  <si>
    <t>Waelens</t>
  </si>
  <si>
    <t xml:space="preserve"> Mr. Achille</t>
  </si>
  <si>
    <t>Sheerlinck</t>
  </si>
  <si>
    <t xml:space="preserve"> Mr. Jan Baptist</t>
  </si>
  <si>
    <t>McDermott</t>
  </si>
  <si>
    <t xml:space="preserve"> Miss. Brigdet Delia</t>
  </si>
  <si>
    <t xml:space="preserve"> Mr. Francisco M</t>
  </si>
  <si>
    <t>Ilett</t>
  </si>
  <si>
    <t xml:space="preserve"> Miss. Bertha</t>
  </si>
  <si>
    <t>Backstrom</t>
  </si>
  <si>
    <t xml:space="preserve"> Mrs. Karl Alfred (Maria Mathilda Gustafsson)</t>
  </si>
  <si>
    <t xml:space="preserve"> Mr. William Neal</t>
  </si>
  <si>
    <t>Slocovski</t>
  </si>
  <si>
    <t xml:space="preserve"> Mr. Selman Francis</t>
  </si>
  <si>
    <t xml:space="preserve"> Miss. Mabel Helen</t>
  </si>
  <si>
    <t>Celotti</t>
  </si>
  <si>
    <t xml:space="preserve"> Mr. Francesco</t>
  </si>
  <si>
    <t>Christmann</t>
  </si>
  <si>
    <t>Andreasson</t>
  </si>
  <si>
    <t xml:space="preserve"> Mr. Paul Edvin</t>
  </si>
  <si>
    <t xml:space="preserve"> Mr. Herbert Fuller</t>
  </si>
  <si>
    <t xml:space="preserve"> Mr. Bertram Frank</t>
  </si>
  <si>
    <t>Coxon</t>
  </si>
  <si>
    <t>Shorney</t>
  </si>
  <si>
    <t xml:space="preserve"> Mr. Charles Joseph</t>
  </si>
  <si>
    <t>Goldschmidt</t>
  </si>
  <si>
    <t xml:space="preserve"> Mr. George B</t>
  </si>
  <si>
    <t xml:space="preserve"> Mr. William Bertram</t>
  </si>
  <si>
    <t>Doling</t>
  </si>
  <si>
    <t xml:space="preserve"> Mrs. John T (Ada Julia Bone)</t>
  </si>
  <si>
    <t>Kantor</t>
  </si>
  <si>
    <t xml:space="preserve"> Mr. Sinai</t>
  </si>
  <si>
    <t>Petranec</t>
  </si>
  <si>
    <t xml:space="preserve"> Miss. Matilda</t>
  </si>
  <si>
    <t>Petroff</t>
  </si>
  <si>
    <t xml:space="preserve"> Mr. Pastcho ("Pentcho")</t>
  </si>
  <si>
    <t xml:space="preserve"> Mr. Richard Frasar</t>
  </si>
  <si>
    <t xml:space="preserve"> Mr. Gustaf Joel</t>
  </si>
  <si>
    <t>Gustafsson</t>
  </si>
  <si>
    <t xml:space="preserve"> Mr. Anders Vilhelm</t>
  </si>
  <si>
    <t>Mionoff</t>
  </si>
  <si>
    <t xml:space="preserve"> Mr. Stoytcho</t>
  </si>
  <si>
    <t>Salkjelsvik</t>
  </si>
  <si>
    <t xml:space="preserve"> Miss. Anna Kristine</t>
  </si>
  <si>
    <t>Moss</t>
  </si>
  <si>
    <t xml:space="preserve"> Mr. Albert Johan</t>
  </si>
  <si>
    <t>Rekic</t>
  </si>
  <si>
    <t xml:space="preserve"> Mr. Tido</t>
  </si>
  <si>
    <t>Porter</t>
  </si>
  <si>
    <t xml:space="preserve"> Mr. Walter Chamberlain</t>
  </si>
  <si>
    <t>Zabour</t>
  </si>
  <si>
    <t xml:space="preserve"> Miss. Hileni</t>
  </si>
  <si>
    <t>Barton</t>
  </si>
  <si>
    <t xml:space="preserve"> Mr. David John</t>
  </si>
  <si>
    <t>Jussila</t>
  </si>
  <si>
    <t xml:space="preserve"> Miss. Katriina</t>
  </si>
  <si>
    <t>Attalah</t>
  </si>
  <si>
    <t xml:space="preserve"> Miss. Malake</t>
  </si>
  <si>
    <t>Pekoniemi</t>
  </si>
  <si>
    <t xml:space="preserve"> Mr. Edvard</t>
  </si>
  <si>
    <t>Connors</t>
  </si>
  <si>
    <t xml:space="preserve"> Mr. William John Robert</t>
  </si>
  <si>
    <t>Baxter</t>
  </si>
  <si>
    <t xml:space="preserve"> Mr. Quigg Edmond</t>
  </si>
  <si>
    <t xml:space="preserve"> Miss. Ellis Anna Maria</t>
  </si>
  <si>
    <t>Hickman</t>
  </si>
  <si>
    <t xml:space="preserve"> Mr. Stanley George</t>
  </si>
  <si>
    <t xml:space="preserve"> Mr. Leonard Charles</t>
  </si>
  <si>
    <t xml:space="preserve"> Mr. Nicholas</t>
  </si>
  <si>
    <t>Webber</t>
  </si>
  <si>
    <t xml:space="preserve"> Miss. Susan</t>
  </si>
  <si>
    <t xml:space="preserve"> Mr. Percival Wayland</t>
  </si>
  <si>
    <t xml:space="preserve"> Master. Elias</t>
  </si>
  <si>
    <t>McMahon</t>
  </si>
  <si>
    <t>Madsen</t>
  </si>
  <si>
    <t xml:space="preserve"> Mr. Fridtjof Arne</t>
  </si>
  <si>
    <t xml:space="preserve"> Miss. Anna</t>
  </si>
  <si>
    <t>Ekstrom</t>
  </si>
  <si>
    <t xml:space="preserve"> Mr. Johan</t>
  </si>
  <si>
    <t>Drazenoic</t>
  </si>
  <si>
    <t xml:space="preserve"> Mr. Jozef</t>
  </si>
  <si>
    <t>Coelho</t>
  </si>
  <si>
    <t xml:space="preserve"> Mr. Domingos Fernandeo</t>
  </si>
  <si>
    <t xml:space="preserve"> Mrs. Alexander A (Grace Charity Laury)</t>
  </si>
  <si>
    <t xml:space="preserve"> Mrs. Leopold (Mathilde Francoise Pede)</t>
  </si>
  <si>
    <t>Sobey</t>
  </si>
  <si>
    <t xml:space="preserve"> Mr. Samuel James Hayden</t>
  </si>
  <si>
    <t>Richard</t>
  </si>
  <si>
    <t xml:space="preserve"> Mr. Emile</t>
  </si>
  <si>
    <t>Newsom</t>
  </si>
  <si>
    <t xml:space="preserve"> Miss. Helen Monypeny</t>
  </si>
  <si>
    <t xml:space="preserve"> Mr. Jacques Heath</t>
  </si>
  <si>
    <t>Osen</t>
  </si>
  <si>
    <t xml:space="preserve"> Mr. Olaf Elon</t>
  </si>
  <si>
    <t>Giglio</t>
  </si>
  <si>
    <t xml:space="preserve"> Mr. Victor</t>
  </si>
  <si>
    <t xml:space="preserve"> Mrs. Joseph (Sultana)</t>
  </si>
  <si>
    <t>Nysten</t>
  </si>
  <si>
    <t xml:space="preserve"> Miss. Anna Sofia</t>
  </si>
  <si>
    <t>Hakkarainen</t>
  </si>
  <si>
    <t xml:space="preserve"> Mrs. Pekka Pietari (Elin Matilda Dolck)</t>
  </si>
  <si>
    <t>Burke</t>
  </si>
  <si>
    <t xml:space="preserve"> Mr. Jeremiah</t>
  </si>
  <si>
    <t xml:space="preserve"> Mr. Edgardo Samuel</t>
  </si>
  <si>
    <t>Nicholls</t>
  </si>
  <si>
    <t xml:space="preserve"> Mr. August Edvard ("Wennerstrom")</t>
  </si>
  <si>
    <t xml:space="preserve"> Miss. Robina Maggie "Ruby"</t>
  </si>
  <si>
    <t>Navratil</t>
  </si>
  <si>
    <t xml:space="preserve"> Mr. Michel ("Louis M Hoffman")</t>
  </si>
  <si>
    <t>Byles</t>
  </si>
  <si>
    <t xml:space="preserve"> Rev. Thomas Roussel Davids</t>
  </si>
  <si>
    <t>Bateman</t>
  </si>
  <si>
    <t xml:space="preserve"> Rev. Robert James</t>
  </si>
  <si>
    <t>Pears</t>
  </si>
  <si>
    <t xml:space="preserve"> Mrs. Thomas (Edith Wearne)</t>
  </si>
  <si>
    <t>Meo</t>
  </si>
  <si>
    <t xml:space="preserve"> Mr. Alfonzo</t>
  </si>
  <si>
    <t xml:space="preserve"> Mr. Austin Blyler</t>
  </si>
  <si>
    <t xml:space="preserve"> Mr. Ole Martin</t>
  </si>
  <si>
    <t xml:space="preserve"> Mr. Charles Duane</t>
  </si>
  <si>
    <t>Gilnagh</t>
  </si>
  <si>
    <t xml:space="preserve"> Miss. Katherine "Katie"</t>
  </si>
  <si>
    <t>Corn</t>
  </si>
  <si>
    <t>Smiljanic</t>
  </si>
  <si>
    <t xml:space="preserve"> Mr. Mile</t>
  </si>
  <si>
    <t xml:space="preserve"> Master. Thomas Henry</t>
  </si>
  <si>
    <t xml:space="preserve"> Mr. John Hatfield</t>
  </si>
  <si>
    <t xml:space="preserve"> Mrs. James (Elizabeth "Bessie" Inglis Milne)</t>
  </si>
  <si>
    <t>Bengtsson</t>
  </si>
  <si>
    <t xml:space="preserve"> Mr. John Viktor</t>
  </si>
  <si>
    <t>Calic</t>
  </si>
  <si>
    <t xml:space="preserve"> Mr. Jovo</t>
  </si>
  <si>
    <t xml:space="preserve"> Master. Eino Viljami</t>
  </si>
  <si>
    <t xml:space="preserve"> Master. Frank John William "Frankie"</t>
  </si>
  <si>
    <t>Chibnall</t>
  </si>
  <si>
    <t xml:space="preserve"> Mrs. (Edith Martha Bowerman)</t>
  </si>
  <si>
    <t xml:space="preserve"> Mrs. William (Anna Bernhardina Karlsson)</t>
  </si>
  <si>
    <t>Baumann</t>
  </si>
  <si>
    <t xml:space="preserve"> Mr. John D</t>
  </si>
  <si>
    <t>Ling</t>
  </si>
  <si>
    <t>Van der hoef</t>
  </si>
  <si>
    <t xml:space="preserve"> Mr. Wyckoff</t>
  </si>
  <si>
    <t xml:space="preserve"> Master. Arthur</t>
  </si>
  <si>
    <t xml:space="preserve"> Miss. Eleanor Ileen</t>
  </si>
  <si>
    <t>Sivola</t>
  </si>
  <si>
    <t xml:space="preserve"> Mr. Antti Wilhelm</t>
  </si>
  <si>
    <t xml:space="preserve"> Mr. James Clinch</t>
  </si>
  <si>
    <t xml:space="preserve"> Mr. Klas Albin</t>
  </si>
  <si>
    <t xml:space="preserve"> Master. Henry Forbes</t>
  </si>
  <si>
    <t>Isham</t>
  </si>
  <si>
    <t xml:space="preserve"> Miss. Ann Elizabeth</t>
  </si>
  <si>
    <t>Hale</t>
  </si>
  <si>
    <t xml:space="preserve"> Mr. Reginald</t>
  </si>
  <si>
    <t>Leonard</t>
  </si>
  <si>
    <t xml:space="preserve"> Mr. Lionel</t>
  </si>
  <si>
    <t xml:space="preserve"> Miss. Constance Gladys</t>
  </si>
  <si>
    <t>Pernot</t>
  </si>
  <si>
    <t xml:space="preserve"> Mr. Rene</t>
  </si>
  <si>
    <t xml:space="preserve"> Master. Clarence Gustaf Hugo</t>
  </si>
  <si>
    <t xml:space="preserve"> Master. Richard F</t>
  </si>
  <si>
    <t xml:space="preserve"> Miss. Luise Gretchen</t>
  </si>
  <si>
    <t>Rood</t>
  </si>
  <si>
    <t xml:space="preserve"> Mr. Hugh Roscoe</t>
  </si>
  <si>
    <t>O'Brien</t>
  </si>
  <si>
    <t xml:space="preserve"> Mrs. Thomas (Johanna "Hannah" Godfrey)</t>
  </si>
  <si>
    <t>Romaine</t>
  </si>
  <si>
    <t xml:space="preserve"> Mr. Charles Hallace ("Mr C Rolmane")</t>
  </si>
  <si>
    <t>Bourke</t>
  </si>
  <si>
    <t>Turcin</t>
  </si>
  <si>
    <t xml:space="preserve"> Mr. Stjepan</t>
  </si>
  <si>
    <t>Pinsky</t>
  </si>
  <si>
    <t xml:space="preserve"> Mrs. (Rosa)</t>
  </si>
  <si>
    <t>Carbines</t>
  </si>
  <si>
    <t>Andersen-Jensen</t>
  </si>
  <si>
    <t xml:space="preserve"> Miss. Carla Christine Nielsine</t>
  </si>
  <si>
    <t xml:space="preserve"> Master. Michel M</t>
  </si>
  <si>
    <t xml:space="preserve"> Mrs. James Joseph (Margaret Tobin)</t>
  </si>
  <si>
    <t>Lurette</t>
  </si>
  <si>
    <t xml:space="preserve"> Miss. Elise</t>
  </si>
  <si>
    <t>Mernagh</t>
  </si>
  <si>
    <t xml:space="preserve"> Mr. Karl Siegwart Andreas</t>
  </si>
  <si>
    <t>Madigan</t>
  </si>
  <si>
    <t xml:space="preserve"> Miss. Margaret "Maggie"</t>
  </si>
  <si>
    <t>Yrois</t>
  </si>
  <si>
    <t xml:space="preserve"> Miss. Henriette ("Mrs Harbeck")</t>
  </si>
  <si>
    <t>Vande Walle</t>
  </si>
  <si>
    <t xml:space="preserve"> Mr. Nestor Cyriel</t>
  </si>
  <si>
    <t>Johanson</t>
  </si>
  <si>
    <t xml:space="preserve"> Mr. Jakob Alfred</t>
  </si>
  <si>
    <t>Youseff</t>
  </si>
  <si>
    <t xml:space="preserve"> Mr. Gerious</t>
  </si>
  <si>
    <t>Cohen</t>
  </si>
  <si>
    <t xml:space="preserve"> Mr. Gurshon "Gus"</t>
  </si>
  <si>
    <t>Strom</t>
  </si>
  <si>
    <t xml:space="preserve"> Miss. Telma Matilda</t>
  </si>
  <si>
    <t xml:space="preserve"> Mr. Karl Alfred</t>
  </si>
  <si>
    <t>Albimona</t>
  </si>
  <si>
    <t xml:space="preserve"> Mr. Nassef Cassem</t>
  </si>
  <si>
    <t xml:space="preserve"> Miss. Helen "Ellen"</t>
  </si>
  <si>
    <t>Blank</t>
  </si>
  <si>
    <t xml:space="preserve"> Mr. Henry</t>
  </si>
  <si>
    <t>Ali</t>
  </si>
  <si>
    <t xml:space="preserve"> Mr. Ahmed</t>
  </si>
  <si>
    <t>Cameron</t>
  </si>
  <si>
    <t xml:space="preserve"> Miss. Clear Annie</t>
  </si>
  <si>
    <t>Perkin</t>
  </si>
  <si>
    <t xml:space="preserve"> Mr. John Henry</t>
  </si>
  <si>
    <t>Givard</t>
  </si>
  <si>
    <t xml:space="preserve"> Mr. Hans Kristensen</t>
  </si>
  <si>
    <t xml:space="preserve"> Mr. Philip</t>
  </si>
  <si>
    <t>Newell</t>
  </si>
  <si>
    <t xml:space="preserve"> Miss. Madeleine</t>
  </si>
  <si>
    <t>Honkanen</t>
  </si>
  <si>
    <t xml:space="preserve"> Miss. Eliina</t>
  </si>
  <si>
    <t>Jacobsohn</t>
  </si>
  <si>
    <t xml:space="preserve"> Mr. Sidney Samuel</t>
  </si>
  <si>
    <t>Bazzani</t>
  </si>
  <si>
    <t xml:space="preserve"> Miss. Albina</t>
  </si>
  <si>
    <t xml:space="preserve"> Mr. Walter</t>
  </si>
  <si>
    <t>Sunderland</t>
  </si>
  <si>
    <t xml:space="preserve"> Mr. Victor Francis</t>
  </si>
  <si>
    <t>Bracken</t>
  </si>
  <si>
    <t xml:space="preserve"> Mr. James H</t>
  </si>
  <si>
    <t>Green</t>
  </si>
  <si>
    <t xml:space="preserve"> Mr. George Henry</t>
  </si>
  <si>
    <t>Nenkoff</t>
  </si>
  <si>
    <t xml:space="preserve"> Mr. Christo</t>
  </si>
  <si>
    <t>Hoyt</t>
  </si>
  <si>
    <t xml:space="preserve"> Mr. Frederick Maxfield</t>
  </si>
  <si>
    <t>Berglund</t>
  </si>
  <si>
    <t xml:space="preserve"> Mr. Karl Ivar Sven</t>
  </si>
  <si>
    <t>Mellors</t>
  </si>
  <si>
    <t>Lovell</t>
  </si>
  <si>
    <t xml:space="preserve"> Mr. John Hall ("Henry")</t>
  </si>
  <si>
    <t>Fahlstrom</t>
  </si>
  <si>
    <t xml:space="preserve"> Mr. Arne Jonas</t>
  </si>
  <si>
    <t xml:space="preserve"> Miss. Mathilde</t>
  </si>
  <si>
    <t xml:space="preserve"> Mrs. Henry Birkhardt (Irene Wallach)</t>
  </si>
  <si>
    <t>Larsson</t>
  </si>
  <si>
    <t xml:space="preserve"> Mr. Bengt Edvin</t>
  </si>
  <si>
    <t>Sjostedt</t>
  </si>
  <si>
    <t xml:space="preserve"> Mr. Ernst Adolf</t>
  </si>
  <si>
    <t xml:space="preserve"> Miss. Lillian Gertrud</t>
  </si>
  <si>
    <t>Leyson</t>
  </si>
  <si>
    <t xml:space="preserve"> Mr. Robert William Norman</t>
  </si>
  <si>
    <t>Harknett</t>
  </si>
  <si>
    <t xml:space="preserve"> Miss. Alice Phoebe</t>
  </si>
  <si>
    <t xml:space="preserve"> Mr. Stephen</t>
  </si>
  <si>
    <t>Collyer</t>
  </si>
  <si>
    <t xml:space="preserve"> Miss. Marjorie "Lottie"</t>
  </si>
  <si>
    <t>Pengelly</t>
  </si>
  <si>
    <t xml:space="preserve"> Mr. Frederick William</t>
  </si>
  <si>
    <t>Hunt</t>
  </si>
  <si>
    <t xml:space="preserve"> Miss. Thamine</t>
  </si>
  <si>
    <t xml:space="preserve"> Miss. Katherine "Kate"</t>
  </si>
  <si>
    <t>Coleridge</t>
  </si>
  <si>
    <t xml:space="preserve"> Mr. Reginald Charles</t>
  </si>
  <si>
    <t>Maenpaa</t>
  </si>
  <si>
    <t xml:space="preserve"> Mr. Matti Alexanteri</t>
  </si>
  <si>
    <t xml:space="preserve"> Mr. Sleiman</t>
  </si>
  <si>
    <t xml:space="preserve"> Dr. William Edward</t>
  </si>
  <si>
    <t>Lindahl</t>
  </si>
  <si>
    <t xml:space="preserve"> Miss. Agda Thorilda Viktoria</t>
  </si>
  <si>
    <t>Hamalainen</t>
  </si>
  <si>
    <t xml:space="preserve"> Mrs. William (Anna)</t>
  </si>
  <si>
    <t>Beckwith</t>
  </si>
  <si>
    <t xml:space="preserve"> Mr. Richard Leonard</t>
  </si>
  <si>
    <t>Carter</t>
  </si>
  <si>
    <t xml:space="preserve"> Rev. Ernest Courtenay</t>
  </si>
  <si>
    <t>Reed</t>
  </si>
  <si>
    <t xml:space="preserve"> Mr. James George</t>
  </si>
  <si>
    <t xml:space="preserve"> Mrs. Wilhelm (Elna Matilda Persson)</t>
  </si>
  <si>
    <t>Stead</t>
  </si>
  <si>
    <t xml:space="preserve"> Mr. William Thomas</t>
  </si>
  <si>
    <t>Lobb</t>
  </si>
  <si>
    <t xml:space="preserve"> Mr. William Arthur</t>
  </si>
  <si>
    <t xml:space="preserve"> Mrs. Viktor (Helena Wilhelmina)</t>
  </si>
  <si>
    <t xml:space="preserve"> Mrs. Darwis (Hanne Youssef Razi)</t>
  </si>
  <si>
    <t>Thorne</t>
  </si>
  <si>
    <t xml:space="preserve"> Mrs. Gertrude Maybelle</t>
  </si>
  <si>
    <t>Cherry</t>
  </si>
  <si>
    <t xml:space="preserve"> Miss. Gladys</t>
  </si>
  <si>
    <t>Ward</t>
  </si>
  <si>
    <t>Parrish</t>
  </si>
  <si>
    <t xml:space="preserve"> Mrs. (Lutie Davis)</t>
  </si>
  <si>
    <t xml:space="preserve"> Master. Edvin Rojj Felix</t>
  </si>
  <si>
    <t>Taussig</t>
  </si>
  <si>
    <t>Harrison</t>
  </si>
  <si>
    <t>Henry</t>
  </si>
  <si>
    <t xml:space="preserve"> Miss. Delia</t>
  </si>
  <si>
    <t>Reeves</t>
  </si>
  <si>
    <t xml:space="preserve"> Mr. Ernesti Arvid</t>
  </si>
  <si>
    <t>Persson</t>
  </si>
  <si>
    <t xml:space="preserve"> Mr. Ernst Ulrik</t>
  </si>
  <si>
    <t>Graham</t>
  </si>
  <si>
    <t xml:space="preserve"> Mrs. William Thompson (Edith Junkins)</t>
  </si>
  <si>
    <t>Bissette</t>
  </si>
  <si>
    <t xml:space="preserve"> Miss. Amelia</t>
  </si>
  <si>
    <t>Cairns</t>
  </si>
  <si>
    <t xml:space="preserve"> Mr. Alexander</t>
  </si>
  <si>
    <t>Tornquist</t>
  </si>
  <si>
    <t>Mellinger</t>
  </si>
  <si>
    <t xml:space="preserve"> Mrs. (Elizabeth Anne Maidment)</t>
  </si>
  <si>
    <t>Natsch</t>
  </si>
  <si>
    <t xml:space="preserve"> Mr. Charles H</t>
  </si>
  <si>
    <t>Healy</t>
  </si>
  <si>
    <t xml:space="preserve"> Miss. Hanora "Nora"</t>
  </si>
  <si>
    <t>Andrews</t>
  </si>
  <si>
    <t xml:space="preserve"> Miss. Kornelia Theodosia</t>
  </si>
  <si>
    <t>Lindblom</t>
  </si>
  <si>
    <t xml:space="preserve"> Miss. Augusta Charlotta</t>
  </si>
  <si>
    <t>Parkes</t>
  </si>
  <si>
    <t xml:space="preserve"> Mr. Francis "Frank"</t>
  </si>
  <si>
    <t xml:space="preserve"> Master. Eric</t>
  </si>
  <si>
    <t xml:space="preserve"> Mrs. Stanton (Rosa Hunt)</t>
  </si>
  <si>
    <t>Duane</t>
  </si>
  <si>
    <t xml:space="preserve"> Mr. Nils Johan Goransson</t>
  </si>
  <si>
    <t>de Pelsmaeker</t>
  </si>
  <si>
    <t xml:space="preserve"> Mr. Alfons</t>
  </si>
  <si>
    <t>Dorking</t>
  </si>
  <si>
    <t xml:space="preserve"> Mr. Edward Arthur</t>
  </si>
  <si>
    <t xml:space="preserve"> Mr. Richard William</t>
  </si>
  <si>
    <t>Stankovic</t>
  </si>
  <si>
    <t>de Mulder</t>
  </si>
  <si>
    <t xml:space="preserve"> Mr. Theodore</t>
  </si>
  <si>
    <t>Naidenoff</t>
  </si>
  <si>
    <t xml:space="preserve"> Mr. Penko</t>
  </si>
  <si>
    <t>Hosono</t>
  </si>
  <si>
    <t xml:space="preserve"> Mr. Masabumi</t>
  </si>
  <si>
    <t>Barber</t>
  </si>
  <si>
    <t>Bishop</t>
  </si>
  <si>
    <t xml:space="preserve"> Mrs. Dickinson H (Helen Walton)</t>
  </si>
  <si>
    <t>Levy</t>
  </si>
  <si>
    <t xml:space="preserve"> Mr. Rene Jacques</t>
  </si>
  <si>
    <t>Haas</t>
  </si>
  <si>
    <t xml:space="preserve"> Miss. Aloisia</t>
  </si>
  <si>
    <t>Mineff</t>
  </si>
  <si>
    <t>Lewy</t>
  </si>
  <si>
    <t xml:space="preserve"> Mr. Ervin G</t>
  </si>
  <si>
    <t>Hanna</t>
  </si>
  <si>
    <t xml:space="preserve"> Mr. Mansour</t>
  </si>
  <si>
    <t xml:space="preserve"> Miss. Helen Loraine</t>
  </si>
  <si>
    <t>Saalfeld</t>
  </si>
  <si>
    <t xml:space="preserve"> Mr. Adolphe</t>
  </si>
  <si>
    <t xml:space="preserve"> Mrs. James (Helene DeLaudeniere Chaput)</t>
  </si>
  <si>
    <t xml:space="preserve"> Miss. Anna Katherine "Annie Kate"</t>
  </si>
  <si>
    <t xml:space="preserve"> Mr. Bernard</t>
  </si>
  <si>
    <t xml:space="preserve"> Mr. William Cahoone Jr</t>
  </si>
  <si>
    <t xml:space="preserve"> Miss. Nora A</t>
  </si>
  <si>
    <t xml:space="preserve"> Mr. Howard Hugh "Harry"</t>
  </si>
  <si>
    <t xml:space="preserve"> Master. Hudson Trevor</t>
  </si>
  <si>
    <t xml:space="preserve"> Miss. Margaret</t>
  </si>
  <si>
    <t>Penasco y Castellana</t>
  </si>
  <si>
    <t xml:space="preserve"> Mrs. Victor de Satode (Maria Josefa Perez de Soto y Vallejo)</t>
  </si>
  <si>
    <t>Abelson</t>
  </si>
  <si>
    <t>Francatelli</t>
  </si>
  <si>
    <t xml:space="preserve"> Miss. Laura Mabel</t>
  </si>
  <si>
    <t xml:space="preserve"> Miss. Margaret Bechstein</t>
  </si>
  <si>
    <t xml:space="preserve"> Miss. Emily Borie</t>
  </si>
  <si>
    <t xml:space="preserve"> Mrs. William (Anna Sylfven)</t>
  </si>
  <si>
    <t>Hendekovic</t>
  </si>
  <si>
    <t xml:space="preserve"> Mr. Ignjac</t>
  </si>
  <si>
    <t>Hart</t>
  </si>
  <si>
    <t xml:space="preserve"> Miss. Helmina Josefina</t>
  </si>
  <si>
    <t xml:space="preserve"> Mrs. Sinai (Miriam Sternin)</t>
  </si>
  <si>
    <t>Moraweck</t>
  </si>
  <si>
    <t xml:space="preserve"> Dr. Ernest</t>
  </si>
  <si>
    <t xml:space="preserve"> Miss. Mary Natalie</t>
  </si>
  <si>
    <t xml:space="preserve"> Mrs. Frederic Oakley (Margaretta Corning Stone)</t>
  </si>
  <si>
    <t>Danoff</t>
  </si>
  <si>
    <t xml:space="preserve"> Mr. Yoto</t>
  </si>
  <si>
    <t>Slayter</t>
  </si>
  <si>
    <t xml:space="preserve"> Miss. Hilda Mary</t>
  </si>
  <si>
    <t xml:space="preserve"> Mrs. Albert Francis (Sylvia Mae Harbaugh)</t>
  </si>
  <si>
    <t xml:space="preserve"> Mr. George John Jr</t>
  </si>
  <si>
    <t>Young</t>
  </si>
  <si>
    <t xml:space="preserve"> Miss. Marie Grice</t>
  </si>
  <si>
    <t>Nysveen</t>
  </si>
  <si>
    <t xml:space="preserve"> Mr. Johan Hansen</t>
  </si>
  <si>
    <t>Ball</t>
  </si>
  <si>
    <t xml:space="preserve"> Mrs. (Ada E Hall)</t>
  </si>
  <si>
    <t xml:space="preserve"> Mrs. Frank John (Emily Alice Brown)</t>
  </si>
  <si>
    <t>Hippach</t>
  </si>
  <si>
    <t xml:space="preserve"> Miss. Jean Gertrude</t>
  </si>
  <si>
    <t xml:space="preserve"> Miss. Agnes</t>
  </si>
  <si>
    <t>Partner</t>
  </si>
  <si>
    <t xml:space="preserve"> Mr. Austen</t>
  </si>
  <si>
    <t xml:space="preserve"> Mr. George Edward</t>
  </si>
  <si>
    <t xml:space="preserve"> Mr. Leo Edmondus</t>
  </si>
  <si>
    <t xml:space="preserve"> Mrs. Henry William (Clara Heinsheimer)</t>
  </si>
  <si>
    <t>Denkoff</t>
  </si>
  <si>
    <t xml:space="preserve"> Mr. Mitto</t>
  </si>
  <si>
    <t xml:space="preserve"> Mr. Thomas Clinton</t>
  </si>
  <si>
    <t xml:space="preserve"> Miss. Elizabeth Margaret</t>
  </si>
  <si>
    <t>Dahl</t>
  </si>
  <si>
    <t xml:space="preserve"> Mr. Karl Edwart</t>
  </si>
  <si>
    <t>Blackwell</t>
  </si>
  <si>
    <t xml:space="preserve"> Mr. Stephen Weart</t>
  </si>
  <si>
    <t xml:space="preserve"> Master. Edmond Roger</t>
  </si>
  <si>
    <t xml:space="preserve"> Miss. Alice Elizabeth</t>
  </si>
  <si>
    <t>Collander</t>
  </si>
  <si>
    <t xml:space="preserve"> Mr. Erik Gustaf</t>
  </si>
  <si>
    <t>Sedgwick</t>
  </si>
  <si>
    <t xml:space="preserve"> Mr. Charles Frederick Waddington</t>
  </si>
  <si>
    <t xml:space="preserve"> Mr. Stanley Hubert</t>
  </si>
  <si>
    <t xml:space="preserve"> Miss. Amelia "Mildred"</t>
  </si>
  <si>
    <t xml:space="preserve"> Miss. Marion Elsie</t>
  </si>
  <si>
    <t xml:space="preserve"> Mrs. Thomas Henry (Mary E Finck)</t>
  </si>
  <si>
    <t xml:space="preserve"> Master. William Loch "William"</t>
  </si>
  <si>
    <t>Dimic</t>
  </si>
  <si>
    <t xml:space="preserve"> Mr. Jovan</t>
  </si>
  <si>
    <t>Odahl</t>
  </si>
  <si>
    <t xml:space="preserve"> Mr. Nils Martin</t>
  </si>
  <si>
    <t>Williams-Lambert</t>
  </si>
  <si>
    <t xml:space="preserve"> Mr. Fletcher Fellows</t>
  </si>
  <si>
    <t xml:space="preserve"> Mr. Josef</t>
  </si>
  <si>
    <t>Yousif</t>
  </si>
  <si>
    <t xml:space="preserve"> Mr. Wazli</t>
  </si>
  <si>
    <t>Vanden Steen</t>
  </si>
  <si>
    <t xml:space="preserve"> Mr. Leo Peter</t>
  </si>
  <si>
    <t>Bowerman</t>
  </si>
  <si>
    <t xml:space="preserve"> Miss. Elsie Edith</t>
  </si>
  <si>
    <t>Funk</t>
  </si>
  <si>
    <t xml:space="preserve"> Miss. Annie Clemmer</t>
  </si>
  <si>
    <t>McGovern</t>
  </si>
  <si>
    <t>Mockler</t>
  </si>
  <si>
    <t xml:space="preserve"> Miss. Helen Mary "Ellie"</t>
  </si>
  <si>
    <t xml:space="preserve"> Mr. Wilhelm</t>
  </si>
  <si>
    <t xml:space="preserve"> Mr. Sebastiano</t>
  </si>
  <si>
    <t>Barbara</t>
  </si>
  <si>
    <t xml:space="preserve"> Mrs. (Catherine David)</t>
  </si>
  <si>
    <t>Asim</t>
  </si>
  <si>
    <t xml:space="preserve"> Mr. Adola</t>
  </si>
  <si>
    <t>Adahl</t>
  </si>
  <si>
    <t xml:space="preserve"> Mr. Mauritz Nils Martin</t>
  </si>
  <si>
    <t xml:space="preserve"> Mrs. Frank Manley (Anna Sophia Atkinson)</t>
  </si>
  <si>
    <t>Moussa</t>
  </si>
  <si>
    <t xml:space="preserve"> Mrs. (Mantoura Boulos)</t>
  </si>
  <si>
    <t>Jermyn</t>
  </si>
  <si>
    <t xml:space="preserve"> Miss. Annie</t>
  </si>
  <si>
    <t>Aubart</t>
  </si>
  <si>
    <t xml:space="preserve"> Mme. Leontine Pauline</t>
  </si>
  <si>
    <t xml:space="preserve"> Mr. George Achilles</t>
  </si>
  <si>
    <t>Beavan</t>
  </si>
  <si>
    <t>Ringhini</t>
  </si>
  <si>
    <t xml:space="preserve"> Mr. Sante</t>
  </si>
  <si>
    <t xml:space="preserve"> Miss. Stina Viola</t>
  </si>
  <si>
    <t xml:space="preserve"> Mrs. Edgar Joseph (Leila Saks)</t>
  </si>
  <si>
    <t>Landergren</t>
  </si>
  <si>
    <t xml:space="preserve"> Miss. Aurora Adelia</t>
  </si>
  <si>
    <t xml:space="preserve"> Mr. Harry Elkins</t>
  </si>
  <si>
    <t xml:space="preserve"> Mr. Karl Gideon</t>
  </si>
  <si>
    <t>Bidois</t>
  </si>
  <si>
    <t xml:space="preserve"> Miss. Rosalie</t>
  </si>
  <si>
    <t xml:space="preserve"> Miss. Maria ("Mary")</t>
  </si>
  <si>
    <t>Tikkanen</t>
  </si>
  <si>
    <t xml:space="preserve"> Mr. Juho</t>
  </si>
  <si>
    <t xml:space="preserve"> Mrs. Alexander Oskar (Mary Aline Towner)</t>
  </si>
  <si>
    <t>Plotcharsky</t>
  </si>
  <si>
    <t xml:space="preserve"> Mr. Vasil</t>
  </si>
  <si>
    <t xml:space="preserve"> Mr. Charles Henry</t>
  </si>
  <si>
    <t xml:space="preserve"> Master. Sidney Leonard</t>
  </si>
  <si>
    <t>Buss</t>
  </si>
  <si>
    <t>Sadlier</t>
  </si>
  <si>
    <t xml:space="preserve"> Mr. Matthew</t>
  </si>
  <si>
    <t>Lehmann</t>
  </si>
  <si>
    <t xml:space="preserve"> Mr. William Ernest</t>
  </si>
  <si>
    <t>Jansson</t>
  </si>
  <si>
    <t xml:space="preserve"> Mr. Carl Olof</t>
  </si>
  <si>
    <t xml:space="preserve"> Mr. Johan Birger</t>
  </si>
  <si>
    <t xml:space="preserve"> Miss. Marjorie</t>
  </si>
  <si>
    <t xml:space="preserve"> Mrs. Hjalmar (Agnes Charlotta Bengtsson)</t>
  </si>
  <si>
    <t xml:space="preserve"> Mr. Erik</t>
  </si>
  <si>
    <t xml:space="preserve"> Miss. Elina</t>
  </si>
  <si>
    <t>McKane</t>
  </si>
  <si>
    <t xml:space="preserve"> Mr. Peter David</t>
  </si>
  <si>
    <t>Pain</t>
  </si>
  <si>
    <t xml:space="preserve"> Dr. Alfred</t>
  </si>
  <si>
    <t>Trout</t>
  </si>
  <si>
    <t xml:space="preserve"> Mrs. William H (Jessie L)</t>
  </si>
  <si>
    <t>Niskanen</t>
  </si>
  <si>
    <t xml:space="preserve"> Mr. Juha</t>
  </si>
  <si>
    <t>Adams</t>
  </si>
  <si>
    <t xml:space="preserve"> Miss. Mari Aina</t>
  </si>
  <si>
    <t xml:space="preserve"> Mr. Pekka Pietari</t>
  </si>
  <si>
    <t xml:space="preserve"> Miss. Marija</t>
  </si>
  <si>
    <t xml:space="preserve"> Mr. Shadrach</t>
  </si>
  <si>
    <t>Widegren</t>
  </si>
  <si>
    <t xml:space="preserve"> Mr. Carl/Charles Peter</t>
  </si>
  <si>
    <t>Richards</t>
  </si>
  <si>
    <t xml:space="preserve"> Master. William Rowe</t>
  </si>
  <si>
    <t>Birkeland</t>
  </si>
  <si>
    <t xml:space="preserve"> Mr. Hans Martin Monsen</t>
  </si>
  <si>
    <t xml:space="preserve"> Miss. Ida</t>
  </si>
  <si>
    <t>Sdycoff</t>
  </si>
  <si>
    <t xml:space="preserve"> Mr. Todor</t>
  </si>
  <si>
    <t xml:space="preserve"> Miss. Daisy E</t>
  </si>
  <si>
    <t>Cunningham</t>
  </si>
  <si>
    <t xml:space="preserve"> Mr. Alfred Fleming</t>
  </si>
  <si>
    <t>Sundman</t>
  </si>
  <si>
    <t xml:space="preserve"> Mr. Johan Julian</t>
  </si>
  <si>
    <t>Meek</t>
  </si>
  <si>
    <t xml:space="preserve"> Mrs. Thomas (Annie Louise Rowley)</t>
  </si>
  <si>
    <t xml:space="preserve"> Mrs. James Vivian (Lulu Thorne Christian)</t>
  </si>
  <si>
    <t>Silven</t>
  </si>
  <si>
    <t xml:space="preserve"> Miss. Lyyli Karoliina</t>
  </si>
  <si>
    <t>Matthews</t>
  </si>
  <si>
    <t>Van Impe</t>
  </si>
  <si>
    <t xml:space="preserve"> Miss. Catharina</t>
  </si>
  <si>
    <t>Gheorgheff</t>
  </si>
  <si>
    <t xml:space="preserve"> Mr. Stanio</t>
  </si>
  <si>
    <t>Charters</t>
  </si>
  <si>
    <t>Zimmerman</t>
  </si>
  <si>
    <t xml:space="preserve"> Mr. Leo</t>
  </si>
  <si>
    <t xml:space="preserve"> Mrs. Ernst Gilbert (Anna Sigrid Maria Brogren)</t>
  </si>
  <si>
    <t xml:space="preserve"> Mr. Viktor Richard</t>
  </si>
  <si>
    <t>Wiseman</t>
  </si>
  <si>
    <t xml:space="preserve"> Mr. Phillippe</t>
  </si>
  <si>
    <t xml:space="preserve"> Mrs. Charles V (Ada Maria Winfield)</t>
  </si>
  <si>
    <t xml:space="preserve"> Miss. Kate Florence ("Mrs Kate Louise Phillips Marshall")</t>
  </si>
  <si>
    <t>Flynn</t>
  </si>
  <si>
    <t>Pickard</t>
  </si>
  <si>
    <t xml:space="preserve"> Mr. Berk (Berk Trembisky)</t>
  </si>
  <si>
    <t>Bjornstrom-Steffansson</t>
  </si>
  <si>
    <t xml:space="preserve"> Mr. Mauritz Hakan</t>
  </si>
  <si>
    <t>Thorneycroft</t>
  </si>
  <si>
    <t xml:space="preserve"> Mrs. Percival (Florence Kate White)</t>
  </si>
  <si>
    <t xml:space="preserve"> Mrs. Charles Alexander (Alice Adelaide Slow)</t>
  </si>
  <si>
    <t>Kallio</t>
  </si>
  <si>
    <t xml:space="preserve"> Mr. Nikolai Erland</t>
  </si>
  <si>
    <t>Silvey</t>
  </si>
  <si>
    <t xml:space="preserve"> Mr. William Baird</t>
  </si>
  <si>
    <t xml:space="preserve"> Miss. Lucile Polk</t>
  </si>
  <si>
    <t xml:space="preserve"> Miss. Doolina Margaret "Daisy"</t>
  </si>
  <si>
    <t xml:space="preserve"> Mrs. Sidney (Emily Hocking)</t>
  </si>
  <si>
    <t xml:space="preserve"> Mr. Mark</t>
  </si>
  <si>
    <t>Kvillner</t>
  </si>
  <si>
    <t xml:space="preserve"> Mr. Johan Henrik Johannesson</t>
  </si>
  <si>
    <t xml:space="preserve"> Mrs. Benjamin (Esther Ada Bloomfield)</t>
  </si>
  <si>
    <t>Hampe</t>
  </si>
  <si>
    <t xml:space="preserve"> Mr. Leon</t>
  </si>
  <si>
    <t>Petterson</t>
  </si>
  <si>
    <t xml:space="preserve"> Mr. Johan Emil</t>
  </si>
  <si>
    <t>Reynaldo</t>
  </si>
  <si>
    <t xml:space="preserve"> Ms. Encarnacion</t>
  </si>
  <si>
    <t>Johannesen-Bratthammer</t>
  </si>
  <si>
    <t xml:space="preserve"> Mr. Bernt</t>
  </si>
  <si>
    <t xml:space="preserve"> Master. Washington</t>
  </si>
  <si>
    <t xml:space="preserve"> Miss. Madeleine Violet</t>
  </si>
  <si>
    <t>Seward</t>
  </si>
  <si>
    <t xml:space="preserve"> Mr. Frederic Kimber</t>
  </si>
  <si>
    <t>Baclini</t>
  </si>
  <si>
    <t xml:space="preserve"> Miss. Marie Catherine</t>
  </si>
  <si>
    <t>Peuchen</t>
  </si>
  <si>
    <t xml:space="preserve"> Major. Arthur Godfrey</t>
  </si>
  <si>
    <t xml:space="preserve"> Mr. Edwy Arthur</t>
  </si>
  <si>
    <t>Hagland</t>
  </si>
  <si>
    <t xml:space="preserve"> Mr. Ingvald Olai Olsen</t>
  </si>
  <si>
    <t>Foreman</t>
  </si>
  <si>
    <t xml:space="preserve"> Mr. Benjamin Laventall</t>
  </si>
  <si>
    <t>Goldenberg</t>
  </si>
  <si>
    <t xml:space="preserve"> Mr. Samuel L</t>
  </si>
  <si>
    <t>Peduzzi</t>
  </si>
  <si>
    <t>Jalsevac</t>
  </si>
  <si>
    <t>Millet</t>
  </si>
  <si>
    <t xml:space="preserve"> Mr. Francis Davis</t>
  </si>
  <si>
    <t xml:space="preserve"> Mrs. Frederick R (Marion)</t>
  </si>
  <si>
    <t>Toomey</t>
  </si>
  <si>
    <t xml:space="preserve"> Mr. Maurice</t>
  </si>
  <si>
    <t>Anderson</t>
  </si>
  <si>
    <t>Morley</t>
  </si>
  <si>
    <t>Gee</t>
  </si>
  <si>
    <t xml:space="preserve"> Mr. Arthur H</t>
  </si>
  <si>
    <t>Milling</t>
  </si>
  <si>
    <t xml:space="preserve"> Mr. Jacob Christian</t>
  </si>
  <si>
    <t>Maisner</t>
  </si>
  <si>
    <t>Goncalves</t>
  </si>
  <si>
    <t xml:space="preserve"> Mr. Manuel Estanslas</t>
  </si>
  <si>
    <t>Campbell</t>
  </si>
  <si>
    <t>Smart</t>
  </si>
  <si>
    <t xml:space="preserve"> Mr. John Montgomery</t>
  </si>
  <si>
    <t>Scanlan</t>
  </si>
  <si>
    <t xml:space="preserve"> Miss. Helene Barbara</t>
  </si>
  <si>
    <t>Keefe</t>
  </si>
  <si>
    <t xml:space="preserve"> Mr. Luka</t>
  </si>
  <si>
    <t xml:space="preserve"> Mrs. Edwy Arthur (Ada Mary Worth)</t>
  </si>
  <si>
    <t>Jerwan</t>
  </si>
  <si>
    <t xml:space="preserve"> Mrs. Amin S (Marie Marthe Thuillard)</t>
  </si>
  <si>
    <t>Strandberg</t>
  </si>
  <si>
    <t xml:space="preserve"> Miss. Ida Sofia</t>
  </si>
  <si>
    <t>Clifford</t>
  </si>
  <si>
    <t xml:space="preserve"> Mr. George Quincy</t>
  </si>
  <si>
    <t>Renouf</t>
  </si>
  <si>
    <t xml:space="preserve"> Mr. Peter Henry</t>
  </si>
  <si>
    <t xml:space="preserve"> Mr. Lewis Richard</t>
  </si>
  <si>
    <t xml:space="preserve"> Mr. Nils August</t>
  </si>
  <si>
    <t xml:space="preserve"> Miss. Hildur E</t>
  </si>
  <si>
    <t xml:space="preserve"> Master. Harold Victor</t>
  </si>
  <si>
    <t>Frost</t>
  </si>
  <si>
    <t xml:space="preserve"> Mr. Anthony Wood "Archie"</t>
  </si>
  <si>
    <t>Rouse</t>
  </si>
  <si>
    <t xml:space="preserve"> Mr. Richard Henry</t>
  </si>
  <si>
    <t>Turkula</t>
  </si>
  <si>
    <t xml:space="preserve"> Mrs. (Hedwig)</t>
  </si>
  <si>
    <t xml:space="preserve"> Mr. Dickinson H</t>
  </si>
  <si>
    <t xml:space="preserve"> Mrs. Frederick Maxfield (Jane Anne Forby)</t>
  </si>
  <si>
    <t>Kent</t>
  </si>
  <si>
    <t xml:space="preserve"> Mr. Edward Austin</t>
  </si>
  <si>
    <t>Somerton</t>
  </si>
  <si>
    <t xml:space="preserve"> Mr. Francis William</t>
  </si>
  <si>
    <t xml:space="preserve"> Master. Eden Leslie "Neville"</t>
  </si>
  <si>
    <t xml:space="preserve"> Mr. Konrad Mathias Reiersen</t>
  </si>
  <si>
    <t>Windelov</t>
  </si>
  <si>
    <t xml:space="preserve"> Mr. Einar</t>
  </si>
  <si>
    <t>Molson</t>
  </si>
  <si>
    <t xml:space="preserve"> Mr. Harry Markland</t>
  </si>
  <si>
    <t>Artagaveytia</t>
  </si>
  <si>
    <t xml:space="preserve"> Mr. Ramon</t>
  </si>
  <si>
    <t>Stanley</t>
  </si>
  <si>
    <t xml:space="preserve"> Mr. Edward Roland</t>
  </si>
  <si>
    <t>Yousseff</t>
  </si>
  <si>
    <t>Eustis</t>
  </si>
  <si>
    <t xml:space="preserve"> Miss. Elizabeth Mussey</t>
  </si>
  <si>
    <t>Shellard</t>
  </si>
  <si>
    <t xml:space="preserve"> Mrs. Hudson J C (Bessie Waldo Daniels)</t>
  </si>
  <si>
    <t xml:space="preserve"> Mr. Olof</t>
  </si>
  <si>
    <t xml:space="preserve"> Mr. Petar</t>
  </si>
  <si>
    <t>O'Sullivan</t>
  </si>
  <si>
    <t xml:space="preserve"> Miss. Bridget Mary</t>
  </si>
  <si>
    <t>Laitinen</t>
  </si>
  <si>
    <t xml:space="preserve"> Miss. Kristina Sofia</t>
  </si>
  <si>
    <t>Maioni</t>
  </si>
  <si>
    <t xml:space="preserve"> Miss. Roberta</t>
  </si>
  <si>
    <t xml:space="preserve"> Mr. Victor de Satode</t>
  </si>
  <si>
    <t xml:space="preserve"> Mrs. Frederick Charles (Jane Richards)</t>
  </si>
  <si>
    <t xml:space="preserve"> Mr. George ("George Arthur Brayton")</t>
  </si>
  <si>
    <t xml:space="preserve"> Mr. Henry Margido</t>
  </si>
  <si>
    <t>Lang</t>
  </si>
  <si>
    <t xml:space="preserve"> Mr. Fang</t>
  </si>
  <si>
    <t xml:space="preserve"> Mr. Eugene Patrick</t>
  </si>
  <si>
    <t>McGough</t>
  </si>
  <si>
    <t xml:space="preserve"> Mr. James Robert</t>
  </si>
  <si>
    <t xml:space="preserve"> Mrs. Martin (Elizabeth L. Barrett)</t>
  </si>
  <si>
    <t>Coleff</t>
  </si>
  <si>
    <t xml:space="preserve"> Mr. Satio</t>
  </si>
  <si>
    <t>Walker</t>
  </si>
  <si>
    <t xml:space="preserve"> Mr. William Anderson</t>
  </si>
  <si>
    <t>Lemore</t>
  </si>
  <si>
    <t xml:space="preserve"> Mrs. (Amelia Milley)</t>
  </si>
  <si>
    <t xml:space="preserve"> Mrs. William A (Florence "Mary" Agnes Hughes)</t>
  </si>
  <si>
    <t>Pavlovic</t>
  </si>
  <si>
    <t xml:space="preserve"> Mr. Stefo</t>
  </si>
  <si>
    <t>Perreault</t>
  </si>
  <si>
    <t xml:space="preserve"> Miss. Anne</t>
  </si>
  <si>
    <t>Vovk</t>
  </si>
  <si>
    <t xml:space="preserve"> Mr. Janko</t>
  </si>
  <si>
    <t>Lahoud</t>
  </si>
  <si>
    <t xml:space="preserve"> Mrs. Louis Albert (Ida Sophia Fischer)</t>
  </si>
  <si>
    <t>Kassem</t>
  </si>
  <si>
    <t xml:space="preserve"> Mr. Fared</t>
  </si>
  <si>
    <t>Farrell</t>
  </si>
  <si>
    <t>Ridsdale</t>
  </si>
  <si>
    <t xml:space="preserve"> Miss. Lucy</t>
  </si>
  <si>
    <t>Farthing</t>
  </si>
  <si>
    <t>Salonen</t>
  </si>
  <si>
    <t xml:space="preserve"> Mr. Johan Werner</t>
  </si>
  <si>
    <t xml:space="preserve"> Mr. Richard George</t>
  </si>
  <si>
    <t xml:space="preserve"> Miss. Phyllis May</t>
  </si>
  <si>
    <t>Toufik</t>
  </si>
  <si>
    <t xml:space="preserve"> Mr. Nakli</t>
  </si>
  <si>
    <t xml:space="preserve"> Mr. Joseph Jr</t>
  </si>
  <si>
    <t xml:space="preserve"> Mrs. Catherine (Catherine Rizk)</t>
  </si>
  <si>
    <t xml:space="preserve"> Miss. Eva Miriam</t>
  </si>
  <si>
    <t>Butt</t>
  </si>
  <si>
    <t xml:space="preserve"> Major. Archibald Willingham</t>
  </si>
  <si>
    <t>LeRoy</t>
  </si>
  <si>
    <t xml:space="preserve"> Mr. Samuel Beard</t>
  </si>
  <si>
    <t>Frolicher</t>
  </si>
  <si>
    <t xml:space="preserve"> Miss. Hedwig Margaritha</t>
  </si>
  <si>
    <t xml:space="preserve"> Miss. Harriet R</t>
  </si>
  <si>
    <t xml:space="preserve"> Miss. Ingeborg Constanzia</t>
  </si>
  <si>
    <t xml:space="preserve"> Miss. Sigrid Elisabeth</t>
  </si>
  <si>
    <t>Beane</t>
  </si>
  <si>
    <t xml:space="preserve"> Mr. Walter Donald</t>
  </si>
  <si>
    <t>Nicholson</t>
  </si>
  <si>
    <t xml:space="preserve"> Mr. Arthur Ernest</t>
  </si>
  <si>
    <t xml:space="preserve"> Mrs. Edward (Ethel Clarke)</t>
  </si>
  <si>
    <t>Padro y Manent</t>
  </si>
  <si>
    <t xml:space="preserve"> Mr. Julian</t>
  </si>
  <si>
    <t xml:space="preserve"> Mr. Frank John</t>
  </si>
  <si>
    <t xml:space="preserve"> Master. John Morgan Jr</t>
  </si>
  <si>
    <t>Thayer</t>
  </si>
  <si>
    <t xml:space="preserve"> Mr. John Borland Jr</t>
  </si>
  <si>
    <t>Sharp</t>
  </si>
  <si>
    <t xml:space="preserve"> Mr. Percival James R</t>
  </si>
  <si>
    <t xml:space="preserve"> Mr. Timothy</t>
  </si>
  <si>
    <t>Leeni</t>
  </si>
  <si>
    <t xml:space="preserve"> Mr. Fahim ("Philip Zenni")</t>
  </si>
  <si>
    <t>Ohman</t>
  </si>
  <si>
    <t xml:space="preserve"> Miss. Velin</t>
  </si>
  <si>
    <t>Duff Gordon</t>
  </si>
  <si>
    <t xml:space="preserve"> Lady. (Lucille Christiana Sutherland) ("Mrs Morgan")</t>
  </si>
  <si>
    <t>Robbins</t>
  </si>
  <si>
    <t xml:space="preserve"> Mrs. Emil (Tillie Mandelbaum)</t>
  </si>
  <si>
    <t xml:space="preserve"> Mrs. Guillaume Joseph (Emma)</t>
  </si>
  <si>
    <t>Morrow</t>
  </si>
  <si>
    <t xml:space="preserve"> Mr. Thomas Rowan</t>
  </si>
  <si>
    <t>Sivic</t>
  </si>
  <si>
    <t xml:space="preserve"> Mr. Husein</t>
  </si>
  <si>
    <t>Norman</t>
  </si>
  <si>
    <t xml:space="preserve"> Mr. Robert Douglas</t>
  </si>
  <si>
    <t>Simmons</t>
  </si>
  <si>
    <t>Meanwell</t>
  </si>
  <si>
    <t xml:space="preserve"> Miss. (Marion Ogden)</t>
  </si>
  <si>
    <t xml:space="preserve"> Mr. Alfred J</t>
  </si>
  <si>
    <t>Stoytcheff</t>
  </si>
  <si>
    <t xml:space="preserve"> Mr. Ilia</t>
  </si>
  <si>
    <t xml:space="preserve"> Mrs. Nils (Alma Cornelia Berglund)</t>
  </si>
  <si>
    <t>Doharr</t>
  </si>
  <si>
    <t xml:space="preserve"> Mr. Carl</t>
  </si>
  <si>
    <t>Appleton</t>
  </si>
  <si>
    <t xml:space="preserve"> Mrs. Edward Dale (Charlotte Lamson)</t>
  </si>
  <si>
    <t xml:space="preserve"> Mr. John Irwin ("Irving")</t>
  </si>
  <si>
    <t>Rush</t>
  </si>
  <si>
    <t xml:space="preserve"> Mr. Alfred George John</t>
  </si>
  <si>
    <t>Patchett</t>
  </si>
  <si>
    <t>Garside</t>
  </si>
  <si>
    <t xml:space="preserve"> Miss. Ethel</t>
  </si>
  <si>
    <t xml:space="preserve"> Mrs. William Baird (Alice Munger)</t>
  </si>
  <si>
    <t xml:space="preserve"> Mrs. Joseph (Maria Elias)</t>
  </si>
  <si>
    <t xml:space="preserve"> Mr. Eiriik</t>
  </si>
  <si>
    <t xml:space="preserve"> Miss. Julie Rachel</t>
  </si>
  <si>
    <t xml:space="preserve"> Mrs. John Borland (Marian Longstreth Morris)</t>
  </si>
  <si>
    <t>Downton</t>
  </si>
  <si>
    <t xml:space="preserve"> Mr. William James</t>
  </si>
  <si>
    <t>Ross</t>
  </si>
  <si>
    <t xml:space="preserve"> Mr. John Hugo</t>
  </si>
  <si>
    <t>Paulner</t>
  </si>
  <si>
    <t xml:space="preserve"> Mr. Uscher</t>
  </si>
  <si>
    <t xml:space="preserve"> Miss. Ruth</t>
  </si>
  <si>
    <t>Jarvis</t>
  </si>
  <si>
    <t xml:space="preserve"> Mr. John Denzil</t>
  </si>
  <si>
    <t xml:space="preserve"> Mr. Maxmillian</t>
  </si>
  <si>
    <t>Gilinski</t>
  </si>
  <si>
    <t xml:space="preserve"> Mr. Eliezer</t>
  </si>
  <si>
    <t>Murdlin</t>
  </si>
  <si>
    <t>Rintamaki</t>
  </si>
  <si>
    <t xml:space="preserve"> Mr. Matti</t>
  </si>
  <si>
    <t>Stephenson</t>
  </si>
  <si>
    <t xml:space="preserve"> Mrs. Walter Bertram (Martha Eustis)</t>
  </si>
  <si>
    <t>Elsbury</t>
  </si>
  <si>
    <t xml:space="preserve"> Mr. Jean Baptiste</t>
  </si>
  <si>
    <t>Leitch</t>
  </si>
  <si>
    <t xml:space="preserve"> Miss. Jessie Wills</t>
  </si>
  <si>
    <t xml:space="preserve"> Mr. Alfred</t>
  </si>
  <si>
    <t xml:space="preserve"> Sir. Cosmo Edmund ("Mr Morgan")</t>
  </si>
  <si>
    <t xml:space="preserve"> Mrs. Sidney Samuel (Amy Frances Christy)</t>
  </si>
  <si>
    <t>Slabenoff</t>
  </si>
  <si>
    <t xml:space="preserve"> Mr. Petco</t>
  </si>
  <si>
    <t>Harrington</t>
  </si>
  <si>
    <t>Torber</t>
  </si>
  <si>
    <t xml:space="preserve"> Mr. Ernst William</t>
  </si>
  <si>
    <t>Homer</t>
  </si>
  <si>
    <t xml:space="preserve"> Mr. Harry ("Mr E Haven")</t>
  </si>
  <si>
    <t xml:space="preserve"> Mr. Edvard Bengtsson</t>
  </si>
  <si>
    <t>Karaic</t>
  </si>
  <si>
    <t xml:space="preserve"> Mr. Milan</t>
  </si>
  <si>
    <t>Daniel</t>
  </si>
  <si>
    <t xml:space="preserve"> Mr. Robert Williams</t>
  </si>
  <si>
    <t xml:space="preserve"> Mrs. Joseph (Juliette Marie Louise Lafargue)</t>
  </si>
  <si>
    <t>Shutes</t>
  </si>
  <si>
    <t xml:space="preserve"> Miss. Elizabeth W</t>
  </si>
  <si>
    <t xml:space="preserve"> Mrs. Anders Johan (Alfrida Konstantia Brogren)</t>
  </si>
  <si>
    <t>Jardin</t>
  </si>
  <si>
    <t xml:space="preserve"> Mr. Jose Neto</t>
  </si>
  <si>
    <t xml:space="preserve"> Miss. Margaret Jane</t>
  </si>
  <si>
    <t>Horgan</t>
  </si>
  <si>
    <t>Brocklebank</t>
  </si>
  <si>
    <t xml:space="preserve"> Mr. William Alfred</t>
  </si>
  <si>
    <t xml:space="preserve"> Miss. Alice</t>
  </si>
  <si>
    <t xml:space="preserve"> Mr. Ernst Gilbert</t>
  </si>
  <si>
    <t xml:space="preserve"> Mrs. William Arthur (Cordelia K Stanlick)</t>
  </si>
  <si>
    <t xml:space="preserve"> Miss. Marion Louise</t>
  </si>
  <si>
    <t>Gavey</t>
  </si>
  <si>
    <t>Yasbeck</t>
  </si>
  <si>
    <t xml:space="preserve"> Mr. Antoni</t>
  </si>
  <si>
    <t xml:space="preserve"> Mr. Edwin Nelson Jr</t>
  </si>
  <si>
    <t xml:space="preserve"> Mr. Sahid</t>
  </si>
  <si>
    <t xml:space="preserve"> Mr. Henry Damsgaard</t>
  </si>
  <si>
    <t xml:space="preserve"> Mr. David John "Dai"</t>
  </si>
  <si>
    <t>Sutton</t>
  </si>
  <si>
    <t>Kirkland</t>
  </si>
  <si>
    <t xml:space="preserve"> Rev. Charles Leonard</t>
  </si>
  <si>
    <t>Longley</t>
  </si>
  <si>
    <t xml:space="preserve"> Miss. Gretchen Fiske</t>
  </si>
  <si>
    <t>Bostandyeff</t>
  </si>
  <si>
    <t xml:space="preserve"> Mr. Guentcho</t>
  </si>
  <si>
    <t>O'Connell</t>
  </si>
  <si>
    <t xml:space="preserve"> Mr. Patrick D</t>
  </si>
  <si>
    <t>Barkworth</t>
  </si>
  <si>
    <t xml:space="preserve"> Mr. Algernon Henry Wilson</t>
  </si>
  <si>
    <t>Lundahl</t>
  </si>
  <si>
    <t xml:space="preserve"> Mr. Johan Svensson</t>
  </si>
  <si>
    <t>Stahelin-Maeglin</t>
  </si>
  <si>
    <t xml:space="preserve"> Dr. Max</t>
  </si>
  <si>
    <t>Parr</t>
  </si>
  <si>
    <t xml:space="preserve"> Mr. William Henry Marsh</t>
  </si>
  <si>
    <t xml:space="preserve"> Miss. Mabel</t>
  </si>
  <si>
    <t>Davis</t>
  </si>
  <si>
    <t>Leinonen</t>
  </si>
  <si>
    <t xml:space="preserve"> Mr. Antti Gustaf</t>
  </si>
  <si>
    <t xml:space="preserve"> Mr. Harvey</t>
  </si>
  <si>
    <t xml:space="preserve"> Mrs. Juha (Maria Emilia Ojala)</t>
  </si>
  <si>
    <t xml:space="preserve"> Mr. Percival</t>
  </si>
  <si>
    <t>Jensen</t>
  </si>
  <si>
    <t xml:space="preserve"> Mr. Hans Peder</t>
  </si>
  <si>
    <t>Sagesser</t>
  </si>
  <si>
    <t xml:space="preserve"> Mlle. Emma</t>
  </si>
  <si>
    <t xml:space="preserve"> Miss. Margit Elizabeth</t>
  </si>
  <si>
    <t>Foo</t>
  </si>
  <si>
    <t xml:space="preserve"> Mr. Choong</t>
  </si>
  <si>
    <t xml:space="preserve"> Miss. Eugenie</t>
  </si>
  <si>
    <t xml:space="preserve"> Mr. Henry Sleeper</t>
  </si>
  <si>
    <t xml:space="preserve"> Mr. Liudevit</t>
  </si>
  <si>
    <t>Simonius-Blumer</t>
  </si>
  <si>
    <t xml:space="preserve"> Col. Oberst Alfons</t>
  </si>
  <si>
    <t>Willey</t>
  </si>
  <si>
    <t xml:space="preserve"> Miss. Amy Zillah Elsie</t>
  </si>
  <si>
    <t>Mitkoff</t>
  </si>
  <si>
    <t xml:space="preserve"> Mr. Mito</t>
  </si>
  <si>
    <t xml:space="preserve"> Miss. Elsie</t>
  </si>
  <si>
    <t>Kalvik</t>
  </si>
  <si>
    <t xml:space="preserve"> Mr. Johannes Halvorsen</t>
  </si>
  <si>
    <t>O'Leary</t>
  </si>
  <si>
    <t xml:space="preserve"> Miss. Hanora "Norah"</t>
  </si>
  <si>
    <t>Hegarty</t>
  </si>
  <si>
    <t xml:space="preserve"> Mr. Leonard Mark</t>
  </si>
  <si>
    <t>Radeff</t>
  </si>
  <si>
    <t xml:space="preserve"> Mrs. John (Catherine)</t>
  </si>
  <si>
    <t>Eitemiller</t>
  </si>
  <si>
    <t xml:space="preserve"> Mr. George Floyd</t>
  </si>
  <si>
    <t xml:space="preserve"> Mr. Arthur Webster</t>
  </si>
  <si>
    <t xml:space="preserve"> Dr. Henry William</t>
  </si>
  <si>
    <t>Badt</t>
  </si>
  <si>
    <t xml:space="preserve"> Mr. Mohamed</t>
  </si>
  <si>
    <t>Colley</t>
  </si>
  <si>
    <t xml:space="preserve"> Mr. Edward Pomeroy</t>
  </si>
  <si>
    <t xml:space="preserve"> Mr. Peju</t>
  </si>
  <si>
    <t>Lindqvist</t>
  </si>
  <si>
    <t xml:space="preserve"> Mr. Eino William</t>
  </si>
  <si>
    <t xml:space="preserve"> Mr. Lewis</t>
  </si>
  <si>
    <t>Butler</t>
  </si>
  <si>
    <t xml:space="preserve"> Mr. Reginald Fenton</t>
  </si>
  <si>
    <t>Rommetvedt</t>
  </si>
  <si>
    <t xml:space="preserve"> Mr. Knud Paust</t>
  </si>
  <si>
    <t xml:space="preserve"> Mr. Jacob</t>
  </si>
  <si>
    <t>Taylor</t>
  </si>
  <si>
    <t xml:space="preserve"> Mrs. Elmer Zebley (Juliet Cummins Wright)</t>
  </si>
  <si>
    <t xml:space="preserve"> Mrs. Thomas William Solomon (Elizabeth Catherine Ford)</t>
  </si>
  <si>
    <t xml:space="preserve"> Mr. Thornton</t>
  </si>
  <si>
    <t>Mitchell</t>
  </si>
  <si>
    <t xml:space="preserve"> Mr. Henry Michael</t>
  </si>
  <si>
    <t>Wilhelms</t>
  </si>
  <si>
    <t xml:space="preserve"> Mr. Charles</t>
  </si>
  <si>
    <t>Watson</t>
  </si>
  <si>
    <t xml:space="preserve"> Mr. Ennis Hastings</t>
  </si>
  <si>
    <t>Edvardsson</t>
  </si>
  <si>
    <t xml:space="preserve"> Mr. Gustaf Hjalmar</t>
  </si>
  <si>
    <t>Sawyer</t>
  </si>
  <si>
    <t xml:space="preserve"> Mr. Frederick Charles</t>
  </si>
  <si>
    <t>Turja</t>
  </si>
  <si>
    <t xml:space="preserve"> Mrs. Frederick (Augusta Tyler)</t>
  </si>
  <si>
    <t xml:space="preserve"> Mr. Thomas Drake Martinez</t>
  </si>
  <si>
    <t>Peters</t>
  </si>
  <si>
    <t xml:space="preserve"> Miss. Katie</t>
  </si>
  <si>
    <t>Hassab</t>
  </si>
  <si>
    <t xml:space="preserve"> Mr. Hammad</t>
  </si>
  <si>
    <t>Olsvigen</t>
  </si>
  <si>
    <t xml:space="preserve"> Mr. Thor Anderson</t>
  </si>
  <si>
    <t xml:space="preserve"> Mr. Charles Edward</t>
  </si>
  <si>
    <t xml:space="preserve"> Mr. Thomas William Solomon</t>
  </si>
  <si>
    <t xml:space="preserve"> Mr. Joseph Philippe Lemercier</t>
  </si>
  <si>
    <t xml:space="preserve"> Mr. Jaako Arnold</t>
  </si>
  <si>
    <t>Dakic</t>
  </si>
  <si>
    <t xml:space="preserve"> Mr. Branko</t>
  </si>
  <si>
    <t>Fischer</t>
  </si>
  <si>
    <t xml:space="preserve"> Mr. Eberhard Thelander</t>
  </si>
  <si>
    <t>Madill</t>
  </si>
  <si>
    <t xml:space="preserve"> Miss. Georgette Alexandra</t>
  </si>
  <si>
    <t>Dick</t>
  </si>
  <si>
    <t xml:space="preserve"> Mr. Albert Adrian</t>
  </si>
  <si>
    <t xml:space="preserve"> Miss. Manca</t>
  </si>
  <si>
    <t>Lam</t>
  </si>
  <si>
    <t>Saad</t>
  </si>
  <si>
    <t xml:space="preserve"> Mr. Khalil</t>
  </si>
  <si>
    <t>Weir</t>
  </si>
  <si>
    <t xml:space="preserve"> Col. John</t>
  </si>
  <si>
    <t>Mullens</t>
  </si>
  <si>
    <t xml:space="preserve"> Mr. John Borland</t>
  </si>
  <si>
    <t>Humblen</t>
  </si>
  <si>
    <t xml:space="preserve"> Mr. Adolf Mathias Nicolai Olsen</t>
  </si>
  <si>
    <t xml:space="preserve"> Mrs. John Jacob (Madeleine Talmadge Force)</t>
  </si>
  <si>
    <t>Silverthorne</t>
  </si>
  <si>
    <t xml:space="preserve"> Mr. Spencer Victor</t>
  </si>
  <si>
    <t xml:space="preserve"> Miss. Saiide</t>
  </si>
  <si>
    <t>Gallagher</t>
  </si>
  <si>
    <t xml:space="preserve"> Mr. Henrik Juul</t>
  </si>
  <si>
    <t xml:space="preserve"> Mr. Henry Samuel ("Mr Henry Marshall")</t>
  </si>
  <si>
    <t xml:space="preserve"> Mrs. Florence "Fannie"</t>
  </si>
  <si>
    <t>Calderhead</t>
  </si>
  <si>
    <t xml:space="preserve"> Mr. Edward Pennington</t>
  </si>
  <si>
    <t>Cleaver</t>
  </si>
  <si>
    <t xml:space="preserve"> Master. Halim Gonios ("William George")</t>
  </si>
  <si>
    <t>Mayne</t>
  </si>
  <si>
    <t xml:space="preserve"> Mlle. Berthe Antonine ("Mrs de Villiers")</t>
  </si>
  <si>
    <t>Klaber</t>
  </si>
  <si>
    <t xml:space="preserve"> Mr. Herman</t>
  </si>
  <si>
    <t xml:space="preserve"> Mr. Elmer Zebley</t>
  </si>
  <si>
    <t xml:space="preserve"> Mr. August Viktor</t>
  </si>
  <si>
    <t>Greenberg</t>
  </si>
  <si>
    <t>Soholt</t>
  </si>
  <si>
    <t xml:space="preserve"> Mr. Peter Andreas Lauritz Andersen</t>
  </si>
  <si>
    <t>Endres</t>
  </si>
  <si>
    <t xml:space="preserve"> Miss. Caroline Louise</t>
  </si>
  <si>
    <t>Troutt</t>
  </si>
  <si>
    <t xml:space="preserve"> Miss. Edwina Celia "Winnie"</t>
  </si>
  <si>
    <t>McEvoy</t>
  </si>
  <si>
    <t xml:space="preserve"> Mr. Malkolm Joackim</t>
  </si>
  <si>
    <t xml:space="preserve"> Miss. Annie Jessie "Nina"</t>
  </si>
  <si>
    <t xml:space="preserve"> Mr. Svend Lauritz</t>
  </si>
  <si>
    <t>Gillespie</t>
  </si>
  <si>
    <t>Hodges</t>
  </si>
  <si>
    <t xml:space="preserve"> Mr. Henry Price</t>
  </si>
  <si>
    <t>Chambers</t>
  </si>
  <si>
    <t xml:space="preserve"> Mr. Norman Campbell</t>
  </si>
  <si>
    <t xml:space="preserve"> Mrs. Peter Henry (Lillian Jefferys)</t>
  </si>
  <si>
    <t>Mannion</t>
  </si>
  <si>
    <t xml:space="preserve"> Miss. Margareth</t>
  </si>
  <si>
    <t xml:space="preserve"> Mr. Kurt Arnold Gottfrid</t>
  </si>
  <si>
    <t xml:space="preserve"> Miss. Pieta Sofia</t>
  </si>
  <si>
    <t xml:space="preserve"> Miss. Elisabeth Walton</t>
  </si>
  <si>
    <t>Hassan</t>
  </si>
  <si>
    <t xml:space="preserve"> Mr. Houssein G N</t>
  </si>
  <si>
    <t>Knight</t>
  </si>
  <si>
    <t xml:space="preserve"> Mr. Robert J</t>
  </si>
  <si>
    <t>Berriman</t>
  </si>
  <si>
    <t>Troupiansky</t>
  </si>
  <si>
    <t xml:space="preserve"> Mr. Moses Aaron</t>
  </si>
  <si>
    <t xml:space="preserve"> Mr. Leslie</t>
  </si>
  <si>
    <t xml:space="preserve"> Mrs. Edward (Margaret Ann Watson)</t>
  </si>
  <si>
    <t>Lesurer</t>
  </si>
  <si>
    <t xml:space="preserve"> Mr. Gustave J</t>
  </si>
  <si>
    <t>Ivanoff</t>
  </si>
  <si>
    <t xml:space="preserve"> Mr. Kanio</t>
  </si>
  <si>
    <t>Nankoff</t>
  </si>
  <si>
    <t>Hawksford</t>
  </si>
  <si>
    <t xml:space="preserve"> Mr. Walter James</t>
  </si>
  <si>
    <t xml:space="preserve"> Mr. Tyrell William</t>
  </si>
  <si>
    <t xml:space="preserve"> Miss. Susan Parker "Suzette"</t>
  </si>
  <si>
    <t xml:space="preserve"> Mr. Neal</t>
  </si>
  <si>
    <t>Stranden</t>
  </si>
  <si>
    <t xml:space="preserve"> Capt. Edward Gifford</t>
  </si>
  <si>
    <t xml:space="preserve"> Mr. Rossmore Edward</t>
  </si>
  <si>
    <t>Sinkkonen</t>
  </si>
  <si>
    <t xml:space="preserve"> Mr. Daniel Warner</t>
  </si>
  <si>
    <t>Connaghton</t>
  </si>
  <si>
    <t xml:space="preserve"> Miss. Joan</t>
  </si>
  <si>
    <t>Moor</t>
  </si>
  <si>
    <t xml:space="preserve"> Master. Meier</t>
  </si>
  <si>
    <t>Vande Velde</t>
  </si>
  <si>
    <t xml:space="preserve"> Mr. Johannes Joseph</t>
  </si>
  <si>
    <t>Jonkoff</t>
  </si>
  <si>
    <t xml:space="preserve"> Mrs. Samuel (Jane Laver)</t>
  </si>
  <si>
    <t xml:space="preserve"> Master. Viljo</t>
  </si>
  <si>
    <t xml:space="preserve"> Mr. August Sigfrid</t>
  </si>
  <si>
    <t>Bailey</t>
  </si>
  <si>
    <t xml:space="preserve"> Mr. Percy Andrew</t>
  </si>
  <si>
    <t>Theobald</t>
  </si>
  <si>
    <t xml:space="preserve"> Mr. Thomas Leonard</t>
  </si>
  <si>
    <t>Rothes</t>
  </si>
  <si>
    <t xml:space="preserve"> the Countess. of (Lucy Noel Martha Dyer-Edwards)</t>
  </si>
  <si>
    <t>Garfirth</t>
  </si>
  <si>
    <t>Nirva</t>
  </si>
  <si>
    <t xml:space="preserve"> Mr. Iisakki Antino Aijo</t>
  </si>
  <si>
    <t>Barah</t>
  </si>
  <si>
    <t xml:space="preserve"> Mr. Hanna Assi</t>
  </si>
  <si>
    <t xml:space="preserve"> Mrs. William Ernest (Lucile Polk)</t>
  </si>
  <si>
    <t>Eklund</t>
  </si>
  <si>
    <t xml:space="preserve"> Mr. Hans Linus</t>
  </si>
  <si>
    <t>Hogeboom</t>
  </si>
  <si>
    <t xml:space="preserve"> Mrs. John C (Anna Andrews)</t>
  </si>
  <si>
    <t>Brewe</t>
  </si>
  <si>
    <t xml:space="preserve"> Dr. Arthur Jackson</t>
  </si>
  <si>
    <t>Mangan</t>
  </si>
  <si>
    <t xml:space="preserve"> Mr. Daniel J</t>
  </si>
  <si>
    <t>Gronnestad</t>
  </si>
  <si>
    <t xml:space="preserve"> Mr. Daniel Danielsen</t>
  </si>
  <si>
    <t>Lievens</t>
  </si>
  <si>
    <t xml:space="preserve"> Mr. Rene Aime</t>
  </si>
  <si>
    <t xml:space="preserve"> Mr. Niels Peder</t>
  </si>
  <si>
    <t>Mack</t>
  </si>
  <si>
    <t xml:space="preserve"> Mrs. (Mary)</t>
  </si>
  <si>
    <t xml:space="preserve"> Mr. Dibo</t>
  </si>
  <si>
    <t xml:space="preserve"> Mrs. Elizabeth (Eliza Needs)</t>
  </si>
  <si>
    <t>Myhrman</t>
  </si>
  <si>
    <t xml:space="preserve"> Mr. Pehr Fabian Oliver Malkolm</t>
  </si>
  <si>
    <t>Tobin</t>
  </si>
  <si>
    <t xml:space="preserve"> Mr. Roger</t>
  </si>
  <si>
    <t>Emanuel</t>
  </si>
  <si>
    <t xml:space="preserve"> Miss. Virginia Ethel</t>
  </si>
  <si>
    <t>Kilgannon</t>
  </si>
  <si>
    <t xml:space="preserve"> Mr. Thomas J</t>
  </si>
  <si>
    <t>Robert</t>
  </si>
  <si>
    <t xml:space="preserve"> Mrs. Edward Scott (Elisabeth Walton McMillan)</t>
  </si>
  <si>
    <t>Ayoub</t>
  </si>
  <si>
    <t xml:space="preserve"> Miss. Banoura</t>
  </si>
  <si>
    <t xml:space="preserve"> Mrs. Albert Adrian (Vera Gillespie)</t>
  </si>
  <si>
    <t>Long</t>
  </si>
  <si>
    <t xml:space="preserve"> Mr. Milton Clyde</t>
  </si>
  <si>
    <t xml:space="preserve"> Mr. Andrew G</t>
  </si>
  <si>
    <t>Harmer</t>
  </si>
  <si>
    <t xml:space="preserve"> Mr. Abraham (David Lishin)</t>
  </si>
  <si>
    <t>Sjoblom</t>
  </si>
  <si>
    <t xml:space="preserve"> Master. George Hugh</t>
  </si>
  <si>
    <t xml:space="preserve"> Master. Bertram Vere</t>
  </si>
  <si>
    <t>Guggenheim</t>
  </si>
  <si>
    <t xml:space="preserve"> Mr. Andrew "Andy"</t>
  </si>
  <si>
    <t>Gaskell</t>
  </si>
  <si>
    <t xml:space="preserve"> Miss. Stella Anna</t>
  </si>
  <si>
    <t xml:space="preserve"> Mr. William Fisher</t>
  </si>
  <si>
    <t>Dantcheff</t>
  </si>
  <si>
    <t xml:space="preserve"> Mr. Ristiu</t>
  </si>
  <si>
    <t>Otter</t>
  </si>
  <si>
    <t xml:space="preserve"> Mr. Richard</t>
  </si>
  <si>
    <t>Leader</t>
  </si>
  <si>
    <t xml:space="preserve"> Dr. Alice (Farnham)</t>
  </si>
  <si>
    <t>Osman</t>
  </si>
  <si>
    <t xml:space="preserve"> Mrs. Mara</t>
  </si>
  <si>
    <t>Ibrahim Shawah</t>
  </si>
  <si>
    <t xml:space="preserve"> Mr. Yousseff</t>
  </si>
  <si>
    <t xml:space="preserve"> Mrs. Jean Baptiste (Rosalie Paula Govaert)</t>
  </si>
  <si>
    <t>Ponesell</t>
  </si>
  <si>
    <t xml:space="preserve"> Mrs. Harvey (Charlotte Annie Tate)</t>
  </si>
  <si>
    <t xml:space="preserve"> Master. William Thornton II</t>
  </si>
  <si>
    <t xml:space="preserve"> Master. Assad Alexander</t>
  </si>
  <si>
    <t>Hedman</t>
  </si>
  <si>
    <t xml:space="preserve"> Mr. Oskar Arvid</t>
  </si>
  <si>
    <t xml:space="preserve"> Mr. Thomas Jr</t>
  </si>
  <si>
    <t>Pettersson</t>
  </si>
  <si>
    <t xml:space="preserve"> Mrs. Norman Campbell (Bertha Griggs)</t>
  </si>
  <si>
    <t>Alexander</t>
  </si>
  <si>
    <t>Lester</t>
  </si>
  <si>
    <t>Slemen</t>
  </si>
  <si>
    <t xml:space="preserve"> Mr. Richard James</t>
  </si>
  <si>
    <t xml:space="preserve"> Miss. Ebba Iris Alfrida</t>
  </si>
  <si>
    <t>Tomlin</t>
  </si>
  <si>
    <t xml:space="preserve"> Mr. Ernest Portage</t>
  </si>
  <si>
    <t>Fry</t>
  </si>
  <si>
    <t>Heininen</t>
  </si>
  <si>
    <t xml:space="preserve"> Miss. Wendla Maria</t>
  </si>
  <si>
    <t>Holm</t>
  </si>
  <si>
    <t xml:space="preserve"> Mr. John Fredrik Alexander</t>
  </si>
  <si>
    <t xml:space="preserve"> Master. Karl Thorsten</t>
  </si>
  <si>
    <t xml:space="preserve"> Mrs. Charles Melville (Clara Jennings Gregg)</t>
  </si>
  <si>
    <t>Lulic</t>
  </si>
  <si>
    <t xml:space="preserve"> Mr. Nikola</t>
  </si>
  <si>
    <t>Reuchlin</t>
  </si>
  <si>
    <t xml:space="preserve"> Jonkheer. John George</t>
  </si>
  <si>
    <t xml:space="preserve"> Mrs. (Beila)</t>
  </si>
  <si>
    <t xml:space="preserve"> Master. Urho Abraham</t>
  </si>
  <si>
    <t xml:space="preserve"> Mr. Len</t>
  </si>
  <si>
    <t xml:space="preserve"> Master. Andre</t>
  </si>
  <si>
    <t>McCormack</t>
  </si>
  <si>
    <t xml:space="preserve"> Mr. Thomas Joseph</t>
  </si>
  <si>
    <t>Stone</t>
  </si>
  <si>
    <t xml:space="preserve"> Mrs. George Nelson (Martha Evelyn)</t>
  </si>
  <si>
    <t xml:space="preserve"> Mrs. Antoni (Selini Alexander)</t>
  </si>
  <si>
    <t xml:space="preserve"> Master. George Sibley</t>
  </si>
  <si>
    <t xml:space="preserve"> Mr. Amin</t>
  </si>
  <si>
    <t>Augustsson</t>
  </si>
  <si>
    <t>Allum</t>
  </si>
  <si>
    <t xml:space="preserve"> Mr. Owen George</t>
  </si>
  <si>
    <t xml:space="preserve"> Miss. Sara Rebecca</t>
  </si>
  <si>
    <t>Pasic</t>
  </si>
  <si>
    <t>Sirota</t>
  </si>
  <si>
    <t>Chip</t>
  </si>
  <si>
    <t xml:space="preserve"> Mr. Chang</t>
  </si>
  <si>
    <t>Marechal</t>
  </si>
  <si>
    <t xml:space="preserve"> Mr. Pierre</t>
  </si>
  <si>
    <t>Alhomaki</t>
  </si>
  <si>
    <t xml:space="preserve"> Mr. Ilmari Rudolf</t>
  </si>
  <si>
    <t>Mudd</t>
  </si>
  <si>
    <t xml:space="preserve"> Mr. Thomas Charles</t>
  </si>
  <si>
    <t>Serepeca</t>
  </si>
  <si>
    <t xml:space="preserve"> Miss. Augusta</t>
  </si>
  <si>
    <t>Lemberopolous</t>
  </si>
  <si>
    <t xml:space="preserve"> Mr. Peter L</t>
  </si>
  <si>
    <t>Culumovic</t>
  </si>
  <si>
    <t xml:space="preserve"> Mr. Jeso</t>
  </si>
  <si>
    <t>Abbing</t>
  </si>
  <si>
    <t xml:space="preserve"> Mr. Anthony</t>
  </si>
  <si>
    <t xml:space="preserve"> Mr. Douglas Bullen</t>
  </si>
  <si>
    <t>Markoff</t>
  </si>
  <si>
    <t xml:space="preserve"> Mr. Marin</t>
  </si>
  <si>
    <t xml:space="preserve"> Rev. John</t>
  </si>
  <si>
    <t xml:space="preserve"> Mrs. Samuel L (Edwiga Grabowska)</t>
  </si>
  <si>
    <t xml:space="preserve"> Master. Sigvard Harald Elias</t>
  </si>
  <si>
    <t xml:space="preserve"> Miss. Nourelain</t>
  </si>
  <si>
    <t xml:space="preserve"> Miss. Mary Conover</t>
  </si>
  <si>
    <t xml:space="preserve"> Mrs. Ernest Courtenay (Lilian Hughes)</t>
  </si>
  <si>
    <t xml:space="preserve"> Mrs. Sam (Leah Rosen)</t>
  </si>
  <si>
    <t xml:space="preserve"> Mrs. George Dennick (Mary Hitchcock)</t>
  </si>
  <si>
    <t xml:space="preserve"> Mr. Peter Denis </t>
  </si>
  <si>
    <t xml:space="preserve"> Mrs. Solomon (Latifa Qurban)</t>
  </si>
  <si>
    <t>Razi</t>
  </si>
  <si>
    <t xml:space="preserve"> Mr. Raihed</t>
  </si>
  <si>
    <t xml:space="preserve"> Mr. Claus Peter</t>
  </si>
  <si>
    <t xml:space="preserve"> Mr. Frederick Edward</t>
  </si>
  <si>
    <t>Swift</t>
  </si>
  <si>
    <t xml:space="preserve"> Mrs. Frederick Joel (Margaret Welles Barron)</t>
  </si>
  <si>
    <t xml:space="preserve"> Miss. Dorothy Edith "Dolly"</t>
  </si>
  <si>
    <t>Gill</t>
  </si>
  <si>
    <t xml:space="preserve"> Mr. John William</t>
  </si>
  <si>
    <t>Bystrom</t>
  </si>
  <si>
    <t xml:space="preserve"> Mrs. (Karolina)</t>
  </si>
  <si>
    <t xml:space="preserve"> Miss. Asuncion</t>
  </si>
  <si>
    <t>Roebling</t>
  </si>
  <si>
    <t xml:space="preserve"> Mr. Washington Augustus II</t>
  </si>
  <si>
    <t>van Melkebeke</t>
  </si>
  <si>
    <t xml:space="preserve"> Mr. Philemon</t>
  </si>
  <si>
    <t xml:space="preserve"> Master. Harold Theodor</t>
  </si>
  <si>
    <t>Balkic</t>
  </si>
  <si>
    <t xml:space="preserve"> Mr. Cerin</t>
  </si>
  <si>
    <t xml:space="preserve"> Mrs. Richard Leonard (Sallie Monypeny)</t>
  </si>
  <si>
    <t xml:space="preserve"> Mr. Frans Olof</t>
  </si>
  <si>
    <t>Vander Cruyssen</t>
  </si>
  <si>
    <t xml:space="preserve"> Mrs. Samuel (Hannah Wizosky)</t>
  </si>
  <si>
    <t>Najib</t>
  </si>
  <si>
    <t xml:space="preserve"> Miss. Adele Kiamie "Jane"</t>
  </si>
  <si>
    <t xml:space="preserve"> Mr. Alfred Ossian</t>
  </si>
  <si>
    <t xml:space="preserve"> Mr. Nedelio</t>
  </si>
  <si>
    <t>Laleff</t>
  </si>
  <si>
    <t xml:space="preserve"> Mr. Kristo</t>
  </si>
  <si>
    <t>Potter</t>
  </si>
  <si>
    <t xml:space="preserve"> Mrs. Thomas Jr (Lily Alexenia Wilson)</t>
  </si>
  <si>
    <t>Shelley</t>
  </si>
  <si>
    <t xml:space="preserve"> Mrs. William (Imanita Parrish Hall)</t>
  </si>
  <si>
    <t>Markun</t>
  </si>
  <si>
    <t xml:space="preserve"> Mr. Johann</t>
  </si>
  <si>
    <t>Dahlberg</t>
  </si>
  <si>
    <t xml:space="preserve"> Miss. Gerda Ulrika</t>
  </si>
  <si>
    <t>Banfield</t>
  </si>
  <si>
    <t xml:space="preserve"> Mr. Frederick James</t>
  </si>
  <si>
    <t>Sutehall</t>
  </si>
  <si>
    <t xml:space="preserve"> Mr. Henry Jr</t>
  </si>
  <si>
    <t xml:space="preserve"> Mrs. William (Margaret Norton)</t>
  </si>
  <si>
    <t>Montvila</t>
  </si>
  <si>
    <t xml:space="preserve"> Rev. Juozas</t>
  </si>
  <si>
    <t xml:space="preserve"> Miss. Margaret Edith</t>
  </si>
  <si>
    <t xml:space="preserve"> Miss. Catherine Helen "Carrie"</t>
  </si>
  <si>
    <t>Behr</t>
  </si>
  <si>
    <t xml:space="preserve"> Mr. Karl Howell</t>
  </si>
  <si>
    <t>Dooley</t>
  </si>
  <si>
    <t>Mean_Age</t>
  </si>
  <si>
    <t>Sum_Age</t>
  </si>
  <si>
    <t>Median_Age</t>
  </si>
  <si>
    <t>Mode_Age</t>
  </si>
  <si>
    <t>STDEV_Age</t>
  </si>
  <si>
    <t>Statistics</t>
  </si>
  <si>
    <t>Sum_Fare</t>
  </si>
  <si>
    <t>Mean_Fare</t>
  </si>
  <si>
    <t>Mode_Fare</t>
  </si>
  <si>
    <t>Average_Fare</t>
  </si>
  <si>
    <t>Values</t>
  </si>
  <si>
    <t>STDEV_Fare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</si>
</sst>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2" xfId="0" applyNumberFormat="1" applyBorder="1"/>
    <xf numFmtId="44" fontId="0" fillId="0" borderId="2" xfId="1" applyFont="1" applyBorder="1"/>
    <xf numFmtId="44" fontId="0" fillId="0" borderId="4" xfId="0" applyNumberFormat="1" applyBorder="1"/>
    <xf numFmtId="44" fontId="0" fillId="0" borderId="6" xfId="1" applyFont="1" applyBorder="1"/>
  </cellXfs>
  <cellStyles count="2">
    <cellStyle name="Currency" xfId="1" builtinId="4"/>
    <cellStyle name="Normal" xfId="0" builtinId="0"/>
  </cellStyles>
  <dxfs count="36"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39A38EE-D6B3-49CC-9CFF-BFA775E3EA80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PassengerId" tableColumnId="1"/>
      <queryTableField id="2" name="Pclass" tableColumnId="2"/>
      <queryTableField id="3" name="Name" tableColumnId="3"/>
      <queryTableField id="4" name="Sex" tableColumnId="4"/>
      <queryTableField id="5" name="Age" tableColumnId="5"/>
      <queryTableField id="13" dataBound="0" tableColumnId="13"/>
      <queryTableField id="6" name="SibSp" tableColumnId="6"/>
      <queryTableField id="7" name="Parch" tableColumnId="7"/>
      <queryTableField id="8" name="Ticket" tableColumnId="8"/>
      <queryTableField id="9" name="Fare" tableColumnId="9"/>
      <queryTableField id="11" name="Embarked" tableColumnId="11"/>
      <queryTableField id="12" dataBound="0" tableColumnId="12"/>
    </queryTableFields>
    <queryTableDeletedFields count="1">
      <deletedField name="Cabi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04E480F-B3AB-480D-9F66-F8A5CC5F37BA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14" dataBound="0" tableColumnId="14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2" name="Embarked" tableColumnId="12"/>
      <queryTableField id="13" dataBound="0" tableColumnId="13"/>
    </queryTableFields>
    <queryTableDeletedFields count="1">
      <deletedField name="Cabi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A339B0-9FBA-4424-8041-5EF3291D3456}" name="test__1" displayName="test__1" ref="A1:L419" tableType="queryTable" totalsRowShown="0">
  <autoFilter ref="A1:L419" xr:uid="{A2A339B0-9FBA-4424-8041-5EF3291D3456}"/>
  <tableColumns count="12">
    <tableColumn id="1" xr3:uid="{43E87E21-7194-42E7-A5BE-864A2D9C7D3E}" uniqueName="1" name="PassengerId" queryTableFieldId="1"/>
    <tableColumn id="2" xr3:uid="{5661B05D-E403-4F25-BC62-6BC29C59CC2B}" uniqueName="2" name="Pclass" queryTableFieldId="2"/>
    <tableColumn id="3" xr3:uid="{7C7CDEB6-7E09-4427-B47D-ECA07B1B5423}" uniqueName="3" name="Middle_Name" queryTableFieldId="3" dataDxfId="34"/>
    <tableColumn id="4" xr3:uid="{2EABE31D-16FD-40D4-A053-CAF5F088BAC1}" uniqueName="4" name="Title_First_Name_Additional_Name" queryTableFieldId="4" dataDxfId="33"/>
    <tableColumn id="5" xr3:uid="{DF11217A-B075-4946-8D61-10F56F354F01}" uniqueName="5" name="Age" queryTableFieldId="5"/>
    <tableColumn id="13" xr3:uid="{1F43E149-36D5-4759-B71F-DE2CA695881F}" uniqueName="13" name="Cal_Age" queryTableFieldId="13" dataDxfId="32">
      <calculatedColumnFormula>ROUND(IF(ISBLANK(E2),AVERAGE(E2:E419),E2),1)</calculatedColumnFormula>
    </tableColumn>
    <tableColumn id="6" xr3:uid="{3B77AD46-45DF-4BBB-BFA5-7D5CFF319D1B}" uniqueName="6" name="SibSp" queryTableFieldId="6"/>
    <tableColumn id="7" xr3:uid="{F8B2B99F-7DEB-4E35-8958-CCE13CAA58B8}" uniqueName="7" name="Parch" queryTableFieldId="7"/>
    <tableColumn id="8" xr3:uid="{DE278BC9-6589-45A1-9045-74F3F648E46D}" uniqueName="8" name="Ticket" queryTableFieldId="8" dataDxfId="31"/>
    <tableColumn id="9" xr3:uid="{334EC900-0C00-4CAB-AEBC-B6DD85A36E7A}" uniqueName="9" name="Fare" queryTableFieldId="9" dataCellStyle="Currency"/>
    <tableColumn id="11" xr3:uid="{214EEA82-E69B-4F2D-944B-EF49E30DF3EC}" uniqueName="11" name="Embarked" queryTableFieldId="11" dataDxfId="30"/>
    <tableColumn id="12" xr3:uid="{725690A8-6669-416C-AE88-9004CB30A89C}" uniqueName="12" name="Sex" queryTableFieldId="12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C49F3F-982B-4F20-B69A-98180F4F4074}" name="Table3" displayName="Table3" ref="N1:O6" totalsRowShown="0" headerRowDxfId="28" headerRowBorderDxfId="27" tableBorderDxfId="26" totalsRowBorderDxfId="25">
  <autoFilter ref="N1:O6" xr:uid="{9FC49F3F-982B-4F20-B69A-98180F4F4074}"/>
  <tableColumns count="2">
    <tableColumn id="1" xr3:uid="{D6E4C21F-2860-4950-BFCD-778E2B75B4E9}" name="Statistics" dataDxfId="24"/>
    <tableColumn id="2" xr3:uid="{4F475899-966D-48A7-A368-888DAB4CA397}" name="Value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73551A-59CD-4085-9B46-A2D48572532C}" name="Table4" displayName="Table4" ref="Q1:R6" totalsRowShown="0" headerRowBorderDxfId="22" tableBorderDxfId="21" totalsRowBorderDxfId="20">
  <autoFilter ref="Q1:R6" xr:uid="{E173551A-59CD-4085-9B46-A2D48572532C}"/>
  <tableColumns count="2">
    <tableColumn id="1" xr3:uid="{6E6422A3-5990-4C78-B96A-3D8317A52A2B}" name="Statistics" dataDxfId="19"/>
    <tableColumn id="2" xr3:uid="{A02A1D6B-B1E5-438B-A553-D489F4BC6A8B}" name="Values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681F4-E8CD-47BC-A468-962FB5E6EB72}" name="train__1" displayName="train__1" ref="A1:M892" tableType="queryTable" totalsRowShown="0">
  <autoFilter ref="A1:M892" xr:uid="{DD3681F4-E8CD-47BC-A468-962FB5E6EB72}"/>
  <tableColumns count="13">
    <tableColumn id="1" xr3:uid="{CFA38357-F8A4-4D51-9403-7909A0FA5DF6}" uniqueName="1" name="PassengerId" queryTableFieldId="1"/>
    <tableColumn id="2" xr3:uid="{DCA0CC55-3E1C-4A94-8C6E-7F3FDBBD66BE}" uniqueName="2" name="Survived" queryTableFieldId="2"/>
    <tableColumn id="3" xr3:uid="{B9CD704A-7060-4FBB-A4B0-9A098E243BBA}" uniqueName="3" name="Pclass" queryTableFieldId="3"/>
    <tableColumn id="4" xr3:uid="{CC445460-AA00-44C8-9598-274856E84931}" uniqueName="4" name="Middle_Name" queryTableFieldId="4" dataDxfId="16"/>
    <tableColumn id="5" xr3:uid="{139FDF12-3F56-43B6-83DA-7BFE6ADA5F1C}" uniqueName="5" name="Title_First_Name_Additional_Name" queryTableFieldId="5" dataDxfId="15"/>
    <tableColumn id="6" xr3:uid="{086B280E-19AA-4351-9D40-E564F1DF7479}" uniqueName="6" name="Age" queryTableFieldId="6"/>
    <tableColumn id="14" xr3:uid="{6D83EE3E-5706-415E-9D36-DB0CC71CAD16}" uniqueName="14" name="Cal_Age" queryTableFieldId="14" dataDxfId="14">
      <calculatedColumnFormula>ROUND(IF(ISBLANK(F2),AVERAGE(F2:F892),F2),1)</calculatedColumnFormula>
    </tableColumn>
    <tableColumn id="7" xr3:uid="{680C6555-C959-4B11-9334-B2110BBE26B0}" uniqueName="7" name="SibSp" queryTableFieldId="7"/>
    <tableColumn id="8" xr3:uid="{254ED70A-91BF-4DB1-94C3-E0AF42BFA7C3}" uniqueName="8" name="Parch" queryTableFieldId="8"/>
    <tableColumn id="9" xr3:uid="{6F80D677-ACBC-4A52-822E-A8262E0CE5F7}" uniqueName="9" name="Ticket" queryTableFieldId="9" dataDxfId="13"/>
    <tableColumn id="10" xr3:uid="{890F0B27-3CB3-4242-8F6B-09D0ACC3144F}" uniqueName="10" name="Fare" queryTableFieldId="10" dataCellStyle="Currency"/>
    <tableColumn id="12" xr3:uid="{7C22EA2D-29DD-407A-B344-8E4ABE6F737B}" uniqueName="12" name="Embarked" queryTableFieldId="12" dataDxfId="12"/>
    <tableColumn id="13" xr3:uid="{D0EE8D7A-57CB-409A-A150-E42D55BB6E4C}" uniqueName="13" name="Sex2" queryTableFieldId="13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145661-DD92-480F-AF8B-7294DBC9C8D9}" name="Table5" displayName="Table5" ref="O1:P6" totalsRowShown="0" headerRowDxfId="10" headerRowBorderDxfId="9" tableBorderDxfId="8" totalsRowBorderDxfId="7">
  <autoFilter ref="O1:P6" xr:uid="{07145661-DD92-480F-AF8B-7294DBC9C8D9}"/>
  <tableColumns count="2">
    <tableColumn id="1" xr3:uid="{C5B6753A-1329-4911-A55F-284F72C5DD4F}" name="Statistics" dataDxfId="6"/>
    <tableColumn id="2" xr3:uid="{C0130C09-BDF6-4679-86E9-91CBEE15AFA1}" name="Values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A4ACA7-DC78-43E1-909B-4DA54B69B345}" name="Table6" displayName="Table6" ref="R1:S6" totalsRowShown="0" headerRowBorderDxfId="4" tableBorderDxfId="3" totalsRowBorderDxfId="2">
  <autoFilter ref="R1:S6" xr:uid="{36A4ACA7-DC78-43E1-909B-4DA54B69B345}"/>
  <tableColumns count="2">
    <tableColumn id="1" xr3:uid="{05D912CC-E4D4-49E8-BA86-E77B94AFAE09}" name="Statistics" dataDxfId="1"/>
    <tableColumn id="2" xr3:uid="{0548515E-5FED-445F-AE88-84A44E6461F7}" name="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1D93-2D75-4CF7-9347-EB987DDC8154}">
  <dimension ref="A1:R419"/>
  <sheetViews>
    <sheetView topLeftCell="E1" workbookViewId="0">
      <selection activeCell="N8" sqref="N8"/>
    </sheetView>
  </sheetViews>
  <sheetFormatPr defaultRowHeight="15" x14ac:dyDescent="0.25"/>
  <cols>
    <col min="1" max="1" width="14" bestFit="1" customWidth="1"/>
    <col min="2" max="2" width="13.85546875" customWidth="1"/>
    <col min="3" max="3" width="16.140625" customWidth="1"/>
    <col min="4" max="4" width="47" customWidth="1"/>
    <col min="5" max="5" width="6.7109375" bestFit="1" customWidth="1"/>
    <col min="6" max="6" width="9.5703125" customWidth="1"/>
    <col min="7" max="8" width="8.140625" bestFit="1" customWidth="1"/>
    <col min="9" max="9" width="19.85546875" bestFit="1" customWidth="1"/>
    <col min="10" max="10" width="9" style="2" bestFit="1" customWidth="1"/>
    <col min="11" max="11" width="12.140625" bestFit="1" customWidth="1"/>
    <col min="14" max="14" width="12.28515625" customWidth="1"/>
    <col min="15" max="15" width="11" customWidth="1"/>
    <col min="17" max="17" width="14" customWidth="1"/>
    <col min="18" max="18" width="12.42578125" customWidth="1"/>
  </cols>
  <sheetData>
    <row r="1" spans="1:18" x14ac:dyDescent="0.25">
      <c r="A1" t="s">
        <v>0</v>
      </c>
      <c r="B1" t="s">
        <v>2</v>
      </c>
      <c r="C1" t="s">
        <v>1682</v>
      </c>
      <c r="D1" t="s">
        <v>1683</v>
      </c>
      <c r="E1" t="s">
        <v>4</v>
      </c>
      <c r="F1" t="s">
        <v>1684</v>
      </c>
      <c r="G1" t="s">
        <v>5</v>
      </c>
      <c r="H1" t="s">
        <v>6</v>
      </c>
      <c r="I1" t="s">
        <v>7</v>
      </c>
      <c r="J1" s="2" t="s">
        <v>8</v>
      </c>
      <c r="K1" t="s">
        <v>9</v>
      </c>
      <c r="L1" t="s">
        <v>3</v>
      </c>
      <c r="N1" s="5" t="s">
        <v>2975</v>
      </c>
      <c r="O1" s="6" t="s">
        <v>2980</v>
      </c>
      <c r="Q1" s="5" t="s">
        <v>2975</v>
      </c>
      <c r="R1" s="11" t="s">
        <v>2980</v>
      </c>
    </row>
    <row r="2" spans="1:18" x14ac:dyDescent="0.25">
      <c r="A2">
        <v>892</v>
      </c>
      <c r="B2" t="s">
        <v>947</v>
      </c>
      <c r="C2" s="1" t="s">
        <v>949</v>
      </c>
      <c r="D2" s="1" t="s">
        <v>950</v>
      </c>
      <c r="E2">
        <v>34.5</v>
      </c>
      <c r="F2">
        <f t="shared" ref="F2:F65" si="0">ROUND(IF(ISBLANK(E2),AVERAGE(E2:E419),E2),1)</f>
        <v>34.5</v>
      </c>
      <c r="G2">
        <v>0</v>
      </c>
      <c r="H2">
        <v>0</v>
      </c>
      <c r="I2" s="1" t="s">
        <v>697</v>
      </c>
      <c r="J2" s="2">
        <v>7.8292000000000002</v>
      </c>
      <c r="K2" s="1" t="s">
        <v>21</v>
      </c>
      <c r="L2" s="1" t="s">
        <v>10</v>
      </c>
      <c r="N2" s="3" t="s">
        <v>2971</v>
      </c>
      <c r="O2" s="4">
        <f>SUM(E2:E419)</f>
        <v>10050.5</v>
      </c>
      <c r="Q2" s="3" t="s">
        <v>2976</v>
      </c>
      <c r="R2" s="9">
        <f>SUM(J2:J419)</f>
        <v>14856.537599999987</v>
      </c>
    </row>
    <row r="3" spans="1:18" x14ac:dyDescent="0.25">
      <c r="A3">
        <v>893</v>
      </c>
      <c r="B3" t="s">
        <v>947</v>
      </c>
      <c r="C3" s="1" t="s">
        <v>951</v>
      </c>
      <c r="D3" s="1" t="s">
        <v>952</v>
      </c>
      <c r="E3">
        <v>47</v>
      </c>
      <c r="F3">
        <f t="shared" si="0"/>
        <v>47</v>
      </c>
      <c r="G3">
        <v>1</v>
      </c>
      <c r="H3">
        <v>0</v>
      </c>
      <c r="I3" s="1" t="s">
        <v>698</v>
      </c>
      <c r="J3" s="2">
        <v>7</v>
      </c>
      <c r="K3" s="1" t="s">
        <v>13</v>
      </c>
      <c r="L3" s="1" t="s">
        <v>14</v>
      </c>
      <c r="N3" s="3" t="s">
        <v>2970</v>
      </c>
      <c r="O3" s="4">
        <f>(O2/419)</f>
        <v>23.986873508353224</v>
      </c>
      <c r="Q3" s="3" t="s">
        <v>2977</v>
      </c>
      <c r="R3" s="9">
        <f>R2/419</f>
        <v>35.4571303102625</v>
      </c>
    </row>
    <row r="4" spans="1:18" x14ac:dyDescent="0.25">
      <c r="A4">
        <v>894</v>
      </c>
      <c r="B4" t="s">
        <v>946</v>
      </c>
      <c r="C4" s="1" t="s">
        <v>953</v>
      </c>
      <c r="D4" s="1" t="s">
        <v>954</v>
      </c>
      <c r="E4">
        <v>62</v>
      </c>
      <c r="F4">
        <f t="shared" si="0"/>
        <v>62</v>
      </c>
      <c r="G4">
        <v>0</v>
      </c>
      <c r="H4">
        <v>0</v>
      </c>
      <c r="I4" s="1" t="s">
        <v>699</v>
      </c>
      <c r="J4" s="2">
        <v>9.6875</v>
      </c>
      <c r="K4" s="1" t="s">
        <v>21</v>
      </c>
      <c r="L4" s="1" t="s">
        <v>10</v>
      </c>
      <c r="N4" s="3" t="s">
        <v>2972</v>
      </c>
      <c r="O4" s="4">
        <f>MEDIAN(E2:E419)</f>
        <v>27</v>
      </c>
      <c r="Q4" s="3" t="s">
        <v>2979</v>
      </c>
      <c r="R4" s="9">
        <f>AVERAGE(J2:J419)</f>
        <v>35.627188489208599</v>
      </c>
    </row>
    <row r="5" spans="1:18" x14ac:dyDescent="0.25">
      <c r="A5">
        <v>895</v>
      </c>
      <c r="B5" t="s">
        <v>947</v>
      </c>
      <c r="C5" s="1" t="s">
        <v>955</v>
      </c>
      <c r="D5" s="1" t="s">
        <v>956</v>
      </c>
      <c r="E5">
        <v>27</v>
      </c>
      <c r="F5">
        <f t="shared" si="0"/>
        <v>27</v>
      </c>
      <c r="G5">
        <v>0</v>
      </c>
      <c r="H5">
        <v>0</v>
      </c>
      <c r="I5" s="1" t="s">
        <v>700</v>
      </c>
      <c r="J5" s="2">
        <v>8.6624999999999996</v>
      </c>
      <c r="K5" s="1" t="s">
        <v>13</v>
      </c>
      <c r="L5" s="1" t="s">
        <v>10</v>
      </c>
      <c r="N5" s="3" t="s">
        <v>2973</v>
      </c>
      <c r="O5" s="4">
        <f>MODE(E2:E419)</f>
        <v>21</v>
      </c>
      <c r="Q5" s="3" t="s">
        <v>2978</v>
      </c>
      <c r="R5" s="10">
        <f>MODE(J2:J419)</f>
        <v>7.75</v>
      </c>
    </row>
    <row r="6" spans="1:18" x14ac:dyDescent="0.25">
      <c r="A6">
        <v>896</v>
      </c>
      <c r="B6" t="s">
        <v>947</v>
      </c>
      <c r="C6" s="1" t="s">
        <v>957</v>
      </c>
      <c r="D6" s="1" t="s">
        <v>958</v>
      </c>
      <c r="E6">
        <v>22</v>
      </c>
      <c r="F6">
        <f t="shared" si="0"/>
        <v>22</v>
      </c>
      <c r="G6">
        <v>1</v>
      </c>
      <c r="H6">
        <v>1</v>
      </c>
      <c r="I6" s="1" t="s">
        <v>421</v>
      </c>
      <c r="J6" s="2">
        <v>12.2875</v>
      </c>
      <c r="K6" s="1" t="s">
        <v>13</v>
      </c>
      <c r="L6" s="1" t="s">
        <v>14</v>
      </c>
      <c r="N6" s="7" t="s">
        <v>2974</v>
      </c>
      <c r="O6" s="8">
        <f>STDEV(E2:E419)</f>
        <v>14.181209235624426</v>
      </c>
      <c r="Q6" s="7" t="s">
        <v>2974</v>
      </c>
      <c r="R6" s="12">
        <f>STDEV(J2:J419)</f>
        <v>55.907576179973859</v>
      </c>
    </row>
    <row r="7" spans="1:18" x14ac:dyDescent="0.25">
      <c r="A7">
        <v>897</v>
      </c>
      <c r="B7" t="s">
        <v>947</v>
      </c>
      <c r="C7" s="1" t="s">
        <v>959</v>
      </c>
      <c r="D7" s="1" t="s">
        <v>960</v>
      </c>
      <c r="E7">
        <v>14</v>
      </c>
      <c r="F7">
        <f t="shared" si="0"/>
        <v>14</v>
      </c>
      <c r="G7">
        <v>0</v>
      </c>
      <c r="H7">
        <v>0</v>
      </c>
      <c r="I7" s="1" t="s">
        <v>701</v>
      </c>
      <c r="J7" s="2">
        <v>9.2249999999999996</v>
      </c>
      <c r="K7" s="1" t="s">
        <v>13</v>
      </c>
      <c r="L7" s="1" t="s">
        <v>10</v>
      </c>
    </row>
    <row r="8" spans="1:18" x14ac:dyDescent="0.25">
      <c r="A8">
        <v>898</v>
      </c>
      <c r="B8" t="s">
        <v>947</v>
      </c>
      <c r="C8" s="1" t="s">
        <v>961</v>
      </c>
      <c r="D8" s="1" t="s">
        <v>962</v>
      </c>
      <c r="E8">
        <v>30</v>
      </c>
      <c r="F8">
        <f t="shared" si="0"/>
        <v>30</v>
      </c>
      <c r="G8">
        <v>0</v>
      </c>
      <c r="H8">
        <v>0</v>
      </c>
      <c r="I8" s="1" t="s">
        <v>702</v>
      </c>
      <c r="J8" s="2">
        <v>7.6292</v>
      </c>
      <c r="K8" s="1" t="s">
        <v>21</v>
      </c>
      <c r="L8" s="1" t="s">
        <v>14</v>
      </c>
    </row>
    <row r="9" spans="1:18" x14ac:dyDescent="0.25">
      <c r="A9">
        <v>899</v>
      </c>
      <c r="B9" t="s">
        <v>946</v>
      </c>
      <c r="C9" s="1" t="s">
        <v>963</v>
      </c>
      <c r="D9" s="1" t="s">
        <v>964</v>
      </c>
      <c r="E9">
        <v>26</v>
      </c>
      <c r="F9">
        <f t="shared" si="0"/>
        <v>26</v>
      </c>
      <c r="G9">
        <v>1</v>
      </c>
      <c r="H9">
        <v>1</v>
      </c>
      <c r="I9" s="1" t="s">
        <v>92</v>
      </c>
      <c r="J9" s="2">
        <v>29</v>
      </c>
      <c r="K9" s="1" t="s">
        <v>13</v>
      </c>
      <c r="L9" s="1" t="s">
        <v>10</v>
      </c>
    </row>
    <row r="10" spans="1:18" x14ac:dyDescent="0.25">
      <c r="A10">
        <v>900</v>
      </c>
      <c r="B10" t="s">
        <v>947</v>
      </c>
      <c r="C10" s="1" t="s">
        <v>965</v>
      </c>
      <c r="D10" s="1" t="s">
        <v>966</v>
      </c>
      <c r="E10">
        <v>18</v>
      </c>
      <c r="F10">
        <f t="shared" si="0"/>
        <v>18</v>
      </c>
      <c r="G10">
        <v>0</v>
      </c>
      <c r="H10">
        <v>0</v>
      </c>
      <c r="I10" s="1" t="s">
        <v>703</v>
      </c>
      <c r="J10" s="2">
        <v>7.2291999999999996</v>
      </c>
      <c r="K10" s="1" t="s">
        <v>16</v>
      </c>
      <c r="L10" s="1" t="s">
        <v>14</v>
      </c>
    </row>
    <row r="11" spans="1:18" x14ac:dyDescent="0.25">
      <c r="A11">
        <v>901</v>
      </c>
      <c r="B11" t="s">
        <v>947</v>
      </c>
      <c r="C11" s="1" t="s">
        <v>967</v>
      </c>
      <c r="D11" s="1" t="s">
        <v>968</v>
      </c>
      <c r="E11">
        <v>21</v>
      </c>
      <c r="F11">
        <f t="shared" si="0"/>
        <v>21</v>
      </c>
      <c r="G11">
        <v>2</v>
      </c>
      <c r="H11">
        <v>0</v>
      </c>
      <c r="I11" s="1" t="s">
        <v>483</v>
      </c>
      <c r="J11" s="2">
        <v>24.15</v>
      </c>
      <c r="K11" s="1" t="s">
        <v>13</v>
      </c>
      <c r="L11" s="1" t="s">
        <v>10</v>
      </c>
    </row>
    <row r="12" spans="1:18" x14ac:dyDescent="0.25">
      <c r="A12">
        <v>902</v>
      </c>
      <c r="B12" t="s">
        <v>947</v>
      </c>
      <c r="C12" s="1" t="s">
        <v>969</v>
      </c>
      <c r="D12" s="1" t="s">
        <v>970</v>
      </c>
      <c r="F12">
        <f t="shared" si="0"/>
        <v>30.3</v>
      </c>
      <c r="G12">
        <v>0</v>
      </c>
      <c r="H12">
        <v>0</v>
      </c>
      <c r="I12" s="1" t="s">
        <v>704</v>
      </c>
      <c r="J12" s="2">
        <v>7.8958000000000004</v>
      </c>
      <c r="K12" s="1" t="s">
        <v>13</v>
      </c>
      <c r="L12" s="1" t="s">
        <v>10</v>
      </c>
    </row>
    <row r="13" spans="1:18" x14ac:dyDescent="0.25">
      <c r="A13">
        <v>903</v>
      </c>
      <c r="B13" t="s">
        <v>945</v>
      </c>
      <c r="C13" s="1" t="s">
        <v>971</v>
      </c>
      <c r="D13" s="1" t="s">
        <v>972</v>
      </c>
      <c r="E13">
        <v>46</v>
      </c>
      <c r="F13">
        <f t="shared" si="0"/>
        <v>46</v>
      </c>
      <c r="G13">
        <v>0</v>
      </c>
      <c r="H13">
        <v>0</v>
      </c>
      <c r="I13" s="1" t="s">
        <v>705</v>
      </c>
      <c r="J13" s="2">
        <v>26</v>
      </c>
      <c r="K13" s="1" t="s">
        <v>13</v>
      </c>
      <c r="L13" s="1" t="s">
        <v>10</v>
      </c>
    </row>
    <row r="14" spans="1:18" x14ac:dyDescent="0.25">
      <c r="A14">
        <v>904</v>
      </c>
      <c r="B14" t="s">
        <v>945</v>
      </c>
      <c r="C14" s="1" t="s">
        <v>973</v>
      </c>
      <c r="D14" s="1" t="s">
        <v>974</v>
      </c>
      <c r="E14">
        <v>23</v>
      </c>
      <c r="F14">
        <f t="shared" si="0"/>
        <v>23</v>
      </c>
      <c r="G14">
        <v>1</v>
      </c>
      <c r="H14">
        <v>0</v>
      </c>
      <c r="I14" s="1" t="s">
        <v>706</v>
      </c>
      <c r="J14" s="2">
        <v>82.2667</v>
      </c>
      <c r="K14" s="1" t="s">
        <v>13</v>
      </c>
      <c r="L14" s="1" t="s">
        <v>14</v>
      </c>
    </row>
    <row r="15" spans="1:18" x14ac:dyDescent="0.25">
      <c r="A15">
        <v>905</v>
      </c>
      <c r="B15" t="s">
        <v>946</v>
      </c>
      <c r="C15" s="1" t="s">
        <v>975</v>
      </c>
      <c r="D15" s="1" t="s">
        <v>976</v>
      </c>
      <c r="E15">
        <v>63</v>
      </c>
      <c r="F15">
        <f t="shared" si="0"/>
        <v>63</v>
      </c>
      <c r="G15">
        <v>1</v>
      </c>
      <c r="H15">
        <v>0</v>
      </c>
      <c r="I15" s="1" t="s">
        <v>707</v>
      </c>
      <c r="J15" s="2">
        <v>26</v>
      </c>
      <c r="K15" s="1" t="s">
        <v>13</v>
      </c>
      <c r="L15" s="1" t="s">
        <v>10</v>
      </c>
    </row>
    <row r="16" spans="1:18" x14ac:dyDescent="0.25">
      <c r="A16">
        <v>906</v>
      </c>
      <c r="B16" t="s">
        <v>945</v>
      </c>
      <c r="C16" s="1" t="s">
        <v>977</v>
      </c>
      <c r="D16" s="1" t="s">
        <v>978</v>
      </c>
      <c r="E16">
        <v>47</v>
      </c>
      <c r="F16">
        <f t="shared" si="0"/>
        <v>47</v>
      </c>
      <c r="G16">
        <v>1</v>
      </c>
      <c r="H16">
        <v>0</v>
      </c>
      <c r="I16" s="1" t="s">
        <v>105</v>
      </c>
      <c r="J16" s="2">
        <v>61.174999999999997</v>
      </c>
      <c r="K16" s="1" t="s">
        <v>13</v>
      </c>
      <c r="L16" s="1" t="s">
        <v>14</v>
      </c>
    </row>
    <row r="17" spans="1:12" x14ac:dyDescent="0.25">
      <c r="A17">
        <v>907</v>
      </c>
      <c r="B17" t="s">
        <v>946</v>
      </c>
      <c r="C17" s="1" t="s">
        <v>979</v>
      </c>
      <c r="D17" s="1" t="s">
        <v>980</v>
      </c>
      <c r="E17">
        <v>24</v>
      </c>
      <c r="F17">
        <f t="shared" si="0"/>
        <v>24</v>
      </c>
      <c r="G17">
        <v>1</v>
      </c>
      <c r="H17">
        <v>0</v>
      </c>
      <c r="I17" s="1" t="s">
        <v>328</v>
      </c>
      <c r="J17" s="2">
        <v>27.720800000000001</v>
      </c>
      <c r="K17" s="1" t="s">
        <v>16</v>
      </c>
      <c r="L17" s="1" t="s">
        <v>14</v>
      </c>
    </row>
    <row r="18" spans="1:12" x14ac:dyDescent="0.25">
      <c r="A18">
        <v>908</v>
      </c>
      <c r="B18" t="s">
        <v>946</v>
      </c>
      <c r="C18" s="1" t="s">
        <v>981</v>
      </c>
      <c r="D18" s="1" t="s">
        <v>982</v>
      </c>
      <c r="E18">
        <v>35</v>
      </c>
      <c r="F18">
        <f t="shared" si="0"/>
        <v>35</v>
      </c>
      <c r="G18">
        <v>0</v>
      </c>
      <c r="H18">
        <v>0</v>
      </c>
      <c r="I18" s="1" t="s">
        <v>708</v>
      </c>
      <c r="J18" s="2">
        <v>12.35</v>
      </c>
      <c r="K18" s="1" t="s">
        <v>21</v>
      </c>
      <c r="L18" s="1" t="s">
        <v>10</v>
      </c>
    </row>
    <row r="19" spans="1:12" x14ac:dyDescent="0.25">
      <c r="A19">
        <v>909</v>
      </c>
      <c r="B19" t="s">
        <v>947</v>
      </c>
      <c r="C19" s="1" t="s">
        <v>983</v>
      </c>
      <c r="D19" s="1" t="s">
        <v>984</v>
      </c>
      <c r="E19">
        <v>21</v>
      </c>
      <c r="F19">
        <f t="shared" si="0"/>
        <v>21</v>
      </c>
      <c r="G19">
        <v>0</v>
      </c>
      <c r="H19">
        <v>0</v>
      </c>
      <c r="I19" s="1" t="s">
        <v>709</v>
      </c>
      <c r="J19" s="2">
        <v>7.2249999999999996</v>
      </c>
      <c r="K19" s="1" t="s">
        <v>16</v>
      </c>
      <c r="L19" s="1" t="s">
        <v>10</v>
      </c>
    </row>
    <row r="20" spans="1:12" x14ac:dyDescent="0.25">
      <c r="A20">
        <v>910</v>
      </c>
      <c r="B20" t="s">
        <v>947</v>
      </c>
      <c r="C20" s="1" t="s">
        <v>985</v>
      </c>
      <c r="D20" s="1" t="s">
        <v>986</v>
      </c>
      <c r="E20">
        <v>27</v>
      </c>
      <c r="F20">
        <f t="shared" si="0"/>
        <v>27</v>
      </c>
      <c r="G20">
        <v>1</v>
      </c>
      <c r="H20">
        <v>0</v>
      </c>
      <c r="I20" s="1" t="s">
        <v>710</v>
      </c>
      <c r="J20" s="2">
        <v>7.9249999999999998</v>
      </c>
      <c r="K20" s="1" t="s">
        <v>13</v>
      </c>
      <c r="L20" s="1" t="s">
        <v>14</v>
      </c>
    </row>
    <row r="21" spans="1:12" x14ac:dyDescent="0.25">
      <c r="A21">
        <v>911</v>
      </c>
      <c r="B21" t="s">
        <v>947</v>
      </c>
      <c r="C21" s="1" t="s">
        <v>987</v>
      </c>
      <c r="D21" s="1" t="s">
        <v>988</v>
      </c>
      <c r="E21">
        <v>45</v>
      </c>
      <c r="F21">
        <f t="shared" si="0"/>
        <v>45</v>
      </c>
      <c r="G21">
        <v>0</v>
      </c>
      <c r="H21">
        <v>0</v>
      </c>
      <c r="I21" s="1" t="s">
        <v>711</v>
      </c>
      <c r="J21" s="2">
        <v>7.2249999999999996</v>
      </c>
      <c r="K21" s="1" t="s">
        <v>16</v>
      </c>
      <c r="L21" s="1" t="s">
        <v>14</v>
      </c>
    </row>
    <row r="22" spans="1:12" x14ac:dyDescent="0.25">
      <c r="A22">
        <v>912</v>
      </c>
      <c r="B22" t="s">
        <v>945</v>
      </c>
      <c r="C22" s="1" t="s">
        <v>989</v>
      </c>
      <c r="D22" s="1" t="s">
        <v>990</v>
      </c>
      <c r="E22">
        <v>55</v>
      </c>
      <c r="F22">
        <f t="shared" si="0"/>
        <v>55</v>
      </c>
      <c r="G22">
        <v>1</v>
      </c>
      <c r="H22">
        <v>0</v>
      </c>
      <c r="I22" s="1" t="s">
        <v>445</v>
      </c>
      <c r="J22" s="2">
        <v>59.4</v>
      </c>
      <c r="K22" s="1" t="s">
        <v>16</v>
      </c>
      <c r="L22" s="1" t="s">
        <v>10</v>
      </c>
    </row>
    <row r="23" spans="1:12" x14ac:dyDescent="0.25">
      <c r="A23">
        <v>913</v>
      </c>
      <c r="B23" t="s">
        <v>947</v>
      </c>
      <c r="C23" s="1" t="s">
        <v>991</v>
      </c>
      <c r="D23" s="1" t="s">
        <v>992</v>
      </c>
      <c r="E23">
        <v>9</v>
      </c>
      <c r="F23">
        <f t="shared" si="0"/>
        <v>9</v>
      </c>
      <c r="G23">
        <v>0</v>
      </c>
      <c r="H23">
        <v>1</v>
      </c>
      <c r="I23" s="1" t="s">
        <v>712</v>
      </c>
      <c r="J23" s="2">
        <v>3.1707999999999998</v>
      </c>
      <c r="K23" s="1" t="s">
        <v>13</v>
      </c>
      <c r="L23" s="1" t="s">
        <v>10</v>
      </c>
    </row>
    <row r="24" spans="1:12" x14ac:dyDescent="0.25">
      <c r="A24">
        <v>914</v>
      </c>
      <c r="B24" t="s">
        <v>945</v>
      </c>
      <c r="C24" s="1" t="s">
        <v>993</v>
      </c>
      <c r="D24" s="1" t="s">
        <v>994</v>
      </c>
      <c r="F24">
        <f t="shared" si="0"/>
        <v>30.1</v>
      </c>
      <c r="G24">
        <v>0</v>
      </c>
      <c r="H24">
        <v>0</v>
      </c>
      <c r="I24" s="1" t="s">
        <v>713</v>
      </c>
      <c r="J24" s="2">
        <v>31.683299999999999</v>
      </c>
      <c r="K24" s="1" t="s">
        <v>13</v>
      </c>
      <c r="L24" s="1" t="s">
        <v>14</v>
      </c>
    </row>
    <row r="25" spans="1:12" x14ac:dyDescent="0.25">
      <c r="A25">
        <v>915</v>
      </c>
      <c r="B25" t="s">
        <v>945</v>
      </c>
      <c r="C25" s="1" t="s">
        <v>995</v>
      </c>
      <c r="D25" s="1" t="s">
        <v>996</v>
      </c>
      <c r="E25">
        <v>21</v>
      </c>
      <c r="F25">
        <f t="shared" si="0"/>
        <v>21</v>
      </c>
      <c r="G25">
        <v>0</v>
      </c>
      <c r="H25">
        <v>1</v>
      </c>
      <c r="I25" s="1" t="s">
        <v>160</v>
      </c>
      <c r="J25" s="2">
        <v>61.379199999999997</v>
      </c>
      <c r="K25" s="1" t="s">
        <v>16</v>
      </c>
      <c r="L25" s="1" t="s">
        <v>10</v>
      </c>
    </row>
    <row r="26" spans="1:12" x14ac:dyDescent="0.25">
      <c r="A26">
        <v>916</v>
      </c>
      <c r="B26" t="s">
        <v>945</v>
      </c>
      <c r="C26" s="1" t="s">
        <v>997</v>
      </c>
      <c r="D26" s="1" t="s">
        <v>998</v>
      </c>
      <c r="E26">
        <v>48</v>
      </c>
      <c r="F26">
        <f t="shared" si="0"/>
        <v>48</v>
      </c>
      <c r="G26">
        <v>1</v>
      </c>
      <c r="H26">
        <v>3</v>
      </c>
      <c r="I26" s="1" t="s">
        <v>293</v>
      </c>
      <c r="J26" s="2">
        <v>262.375</v>
      </c>
      <c r="K26" s="1" t="s">
        <v>16</v>
      </c>
      <c r="L26" s="1" t="s">
        <v>14</v>
      </c>
    </row>
    <row r="27" spans="1:12" x14ac:dyDescent="0.25">
      <c r="A27">
        <v>917</v>
      </c>
      <c r="B27" t="s">
        <v>947</v>
      </c>
      <c r="C27" s="1" t="s">
        <v>999</v>
      </c>
      <c r="D27" s="1" t="s">
        <v>1000</v>
      </c>
      <c r="E27">
        <v>50</v>
      </c>
      <c r="F27">
        <f t="shared" si="0"/>
        <v>50</v>
      </c>
      <c r="G27">
        <v>1</v>
      </c>
      <c r="H27">
        <v>0</v>
      </c>
      <c r="I27" s="1" t="s">
        <v>139</v>
      </c>
      <c r="J27" s="2">
        <v>14.5</v>
      </c>
      <c r="K27" s="1" t="s">
        <v>13</v>
      </c>
      <c r="L27" s="1" t="s">
        <v>10</v>
      </c>
    </row>
    <row r="28" spans="1:12" x14ac:dyDescent="0.25">
      <c r="A28">
        <v>918</v>
      </c>
      <c r="B28" t="s">
        <v>945</v>
      </c>
      <c r="C28" s="1" t="s">
        <v>1001</v>
      </c>
      <c r="D28" s="1" t="s">
        <v>1002</v>
      </c>
      <c r="E28">
        <v>22</v>
      </c>
      <c r="F28">
        <f t="shared" si="0"/>
        <v>22</v>
      </c>
      <c r="G28">
        <v>0</v>
      </c>
      <c r="H28">
        <v>1</v>
      </c>
      <c r="I28" s="1" t="s">
        <v>69</v>
      </c>
      <c r="J28" s="2">
        <v>61.979199999999999</v>
      </c>
      <c r="K28" s="1" t="s">
        <v>16</v>
      </c>
      <c r="L28" s="1" t="s">
        <v>14</v>
      </c>
    </row>
    <row r="29" spans="1:12" x14ac:dyDescent="0.25">
      <c r="A29">
        <v>919</v>
      </c>
      <c r="B29" t="s">
        <v>947</v>
      </c>
      <c r="C29" s="1" t="s">
        <v>1003</v>
      </c>
      <c r="D29" s="1" t="s">
        <v>1004</v>
      </c>
      <c r="E29">
        <v>22.5</v>
      </c>
      <c r="F29">
        <f t="shared" si="0"/>
        <v>22.5</v>
      </c>
      <c r="G29">
        <v>0</v>
      </c>
      <c r="H29">
        <v>0</v>
      </c>
      <c r="I29" s="1" t="s">
        <v>714</v>
      </c>
      <c r="J29" s="2">
        <v>7.2249999999999996</v>
      </c>
      <c r="K29" s="1" t="s">
        <v>16</v>
      </c>
      <c r="L29" s="1" t="s">
        <v>10</v>
      </c>
    </row>
    <row r="30" spans="1:12" x14ac:dyDescent="0.25">
      <c r="A30">
        <v>920</v>
      </c>
      <c r="B30" t="s">
        <v>945</v>
      </c>
      <c r="C30" s="1" t="s">
        <v>1005</v>
      </c>
      <c r="D30" s="1" t="s">
        <v>1006</v>
      </c>
      <c r="E30">
        <v>41</v>
      </c>
      <c r="F30">
        <f t="shared" si="0"/>
        <v>41</v>
      </c>
      <c r="G30">
        <v>0</v>
      </c>
      <c r="H30">
        <v>0</v>
      </c>
      <c r="I30" s="1" t="s">
        <v>715</v>
      </c>
      <c r="J30" s="2">
        <v>30.5</v>
      </c>
      <c r="K30" s="1" t="s">
        <v>13</v>
      </c>
      <c r="L30" s="1" t="s">
        <v>10</v>
      </c>
    </row>
    <row r="31" spans="1:12" x14ac:dyDescent="0.25">
      <c r="A31">
        <v>921</v>
      </c>
      <c r="B31" t="s">
        <v>947</v>
      </c>
      <c r="C31" s="1" t="s">
        <v>1007</v>
      </c>
      <c r="D31" s="1" t="s">
        <v>1008</v>
      </c>
      <c r="F31">
        <f t="shared" si="0"/>
        <v>30</v>
      </c>
      <c r="G31">
        <v>2</v>
      </c>
      <c r="H31">
        <v>0</v>
      </c>
      <c r="I31" s="1" t="s">
        <v>63</v>
      </c>
      <c r="J31" s="2">
        <v>21.679200000000002</v>
      </c>
      <c r="K31" s="1" t="s">
        <v>16</v>
      </c>
      <c r="L31" s="1" t="s">
        <v>10</v>
      </c>
    </row>
    <row r="32" spans="1:12" x14ac:dyDescent="0.25">
      <c r="A32">
        <v>922</v>
      </c>
      <c r="B32" t="s">
        <v>946</v>
      </c>
      <c r="C32" s="1" t="s">
        <v>1009</v>
      </c>
      <c r="D32" s="1" t="s">
        <v>1010</v>
      </c>
      <c r="E32">
        <v>50</v>
      </c>
      <c r="F32">
        <f t="shared" si="0"/>
        <v>50</v>
      </c>
      <c r="G32">
        <v>1</v>
      </c>
      <c r="H32">
        <v>0</v>
      </c>
      <c r="I32" s="1" t="s">
        <v>385</v>
      </c>
      <c r="J32" s="2">
        <v>26</v>
      </c>
      <c r="K32" s="1" t="s">
        <v>13</v>
      </c>
      <c r="L32" s="1" t="s">
        <v>10</v>
      </c>
    </row>
    <row r="33" spans="1:12" x14ac:dyDescent="0.25">
      <c r="A33">
        <v>923</v>
      </c>
      <c r="B33" t="s">
        <v>946</v>
      </c>
      <c r="C33" s="1" t="s">
        <v>1011</v>
      </c>
      <c r="D33" s="1" t="s">
        <v>1012</v>
      </c>
      <c r="E33">
        <v>24</v>
      </c>
      <c r="F33">
        <f t="shared" si="0"/>
        <v>24</v>
      </c>
      <c r="G33">
        <v>2</v>
      </c>
      <c r="H33">
        <v>0</v>
      </c>
      <c r="I33" s="1" t="s">
        <v>716</v>
      </c>
      <c r="J33" s="2">
        <v>31.5</v>
      </c>
      <c r="K33" s="1" t="s">
        <v>13</v>
      </c>
      <c r="L33" s="1" t="s">
        <v>10</v>
      </c>
    </row>
    <row r="34" spans="1:12" x14ac:dyDescent="0.25">
      <c r="A34">
        <v>924</v>
      </c>
      <c r="B34" t="s">
        <v>947</v>
      </c>
      <c r="C34" s="1" t="s">
        <v>1013</v>
      </c>
      <c r="D34" s="1" t="s">
        <v>1014</v>
      </c>
      <c r="E34">
        <v>33</v>
      </c>
      <c r="F34">
        <f t="shared" si="0"/>
        <v>33</v>
      </c>
      <c r="G34">
        <v>1</v>
      </c>
      <c r="H34">
        <v>2</v>
      </c>
      <c r="I34" s="1" t="s">
        <v>106</v>
      </c>
      <c r="J34" s="2">
        <v>20.574999999999999</v>
      </c>
      <c r="K34" s="1" t="s">
        <v>13</v>
      </c>
      <c r="L34" s="1" t="s">
        <v>14</v>
      </c>
    </row>
    <row r="35" spans="1:12" x14ac:dyDescent="0.25">
      <c r="A35">
        <v>925</v>
      </c>
      <c r="B35" t="s">
        <v>947</v>
      </c>
      <c r="C35" s="1" t="s">
        <v>1015</v>
      </c>
      <c r="D35" s="1" t="s">
        <v>1016</v>
      </c>
      <c r="F35">
        <f t="shared" si="0"/>
        <v>29.9</v>
      </c>
      <c r="G35">
        <v>1</v>
      </c>
      <c r="H35">
        <v>2</v>
      </c>
      <c r="I35" s="1" t="s">
        <v>630</v>
      </c>
      <c r="J35" s="2">
        <v>23.45</v>
      </c>
      <c r="K35" s="1" t="s">
        <v>13</v>
      </c>
      <c r="L35" s="1" t="s">
        <v>14</v>
      </c>
    </row>
    <row r="36" spans="1:12" x14ac:dyDescent="0.25">
      <c r="A36">
        <v>926</v>
      </c>
      <c r="B36" t="s">
        <v>945</v>
      </c>
      <c r="C36" s="1" t="s">
        <v>1017</v>
      </c>
      <c r="D36" s="1" t="s">
        <v>1018</v>
      </c>
      <c r="E36">
        <v>30</v>
      </c>
      <c r="F36">
        <f t="shared" si="0"/>
        <v>30</v>
      </c>
      <c r="G36">
        <v>1</v>
      </c>
      <c r="H36">
        <v>0</v>
      </c>
      <c r="I36" s="1" t="s">
        <v>717</v>
      </c>
      <c r="J36" s="2">
        <v>57.75</v>
      </c>
      <c r="K36" s="1" t="s">
        <v>16</v>
      </c>
      <c r="L36" s="1" t="s">
        <v>10</v>
      </c>
    </row>
    <row r="37" spans="1:12" x14ac:dyDescent="0.25">
      <c r="A37">
        <v>927</v>
      </c>
      <c r="B37" t="s">
        <v>947</v>
      </c>
      <c r="C37" s="1" t="s">
        <v>1019</v>
      </c>
      <c r="D37" s="1" t="s">
        <v>1020</v>
      </c>
      <c r="E37">
        <v>18.5</v>
      </c>
      <c r="F37">
        <f t="shared" si="0"/>
        <v>18.5</v>
      </c>
      <c r="G37">
        <v>0</v>
      </c>
      <c r="H37">
        <v>0</v>
      </c>
      <c r="I37" s="1" t="s">
        <v>718</v>
      </c>
      <c r="J37" s="2">
        <v>7.2291999999999996</v>
      </c>
      <c r="K37" s="1" t="s">
        <v>16</v>
      </c>
      <c r="L37" s="1" t="s">
        <v>10</v>
      </c>
    </row>
    <row r="38" spans="1:12" x14ac:dyDescent="0.25">
      <c r="A38">
        <v>928</v>
      </c>
      <c r="B38" t="s">
        <v>947</v>
      </c>
      <c r="C38" s="1" t="s">
        <v>1021</v>
      </c>
      <c r="D38" s="1" t="s">
        <v>1022</v>
      </c>
      <c r="F38">
        <f t="shared" si="0"/>
        <v>30</v>
      </c>
      <c r="G38">
        <v>0</v>
      </c>
      <c r="H38">
        <v>0</v>
      </c>
      <c r="I38" s="1" t="s">
        <v>719</v>
      </c>
      <c r="J38" s="2">
        <v>8.0500000000000007</v>
      </c>
      <c r="K38" s="1" t="s">
        <v>13</v>
      </c>
      <c r="L38" s="1" t="s">
        <v>14</v>
      </c>
    </row>
    <row r="39" spans="1:12" x14ac:dyDescent="0.25">
      <c r="A39">
        <v>929</v>
      </c>
      <c r="B39" t="s">
        <v>947</v>
      </c>
      <c r="C39" s="1" t="s">
        <v>1023</v>
      </c>
      <c r="D39" s="1" t="s">
        <v>1024</v>
      </c>
      <c r="E39">
        <v>21</v>
      </c>
      <c r="F39">
        <f t="shared" si="0"/>
        <v>21</v>
      </c>
      <c r="G39">
        <v>0</v>
      </c>
      <c r="H39">
        <v>0</v>
      </c>
      <c r="I39" s="1" t="s">
        <v>720</v>
      </c>
      <c r="J39" s="2">
        <v>8.6624999999999996</v>
      </c>
      <c r="K39" s="1" t="s">
        <v>13</v>
      </c>
      <c r="L39" s="1" t="s">
        <v>14</v>
      </c>
    </row>
    <row r="40" spans="1:12" x14ac:dyDescent="0.25">
      <c r="A40">
        <v>930</v>
      </c>
      <c r="B40" t="s">
        <v>947</v>
      </c>
      <c r="C40" s="1" t="s">
        <v>1025</v>
      </c>
      <c r="D40" s="1" t="s">
        <v>1026</v>
      </c>
      <c r="E40">
        <v>25</v>
      </c>
      <c r="F40">
        <f t="shared" si="0"/>
        <v>25</v>
      </c>
      <c r="G40">
        <v>0</v>
      </c>
      <c r="H40">
        <v>0</v>
      </c>
      <c r="I40" s="1" t="s">
        <v>721</v>
      </c>
      <c r="J40" s="2">
        <v>9.5</v>
      </c>
      <c r="K40" s="1" t="s">
        <v>13</v>
      </c>
      <c r="L40" s="1" t="s">
        <v>10</v>
      </c>
    </row>
    <row r="41" spans="1:12" x14ac:dyDescent="0.25">
      <c r="A41">
        <v>931</v>
      </c>
      <c r="B41" t="s">
        <v>947</v>
      </c>
      <c r="C41" s="1" t="s">
        <v>1027</v>
      </c>
      <c r="D41" s="1" t="s">
        <v>1028</v>
      </c>
      <c r="F41">
        <f t="shared" si="0"/>
        <v>30</v>
      </c>
      <c r="G41">
        <v>0</v>
      </c>
      <c r="H41">
        <v>0</v>
      </c>
      <c r="I41" s="1" t="s">
        <v>88</v>
      </c>
      <c r="J41" s="2">
        <v>56.495800000000003</v>
      </c>
      <c r="K41" s="1" t="s">
        <v>13</v>
      </c>
      <c r="L41" s="1" t="s">
        <v>10</v>
      </c>
    </row>
    <row r="42" spans="1:12" x14ac:dyDescent="0.25">
      <c r="A42">
        <v>932</v>
      </c>
      <c r="B42" t="s">
        <v>947</v>
      </c>
      <c r="C42" s="1" t="s">
        <v>1029</v>
      </c>
      <c r="D42" s="1" t="s">
        <v>1030</v>
      </c>
      <c r="E42">
        <v>39</v>
      </c>
      <c r="F42">
        <f t="shared" si="0"/>
        <v>39</v>
      </c>
      <c r="G42">
        <v>0</v>
      </c>
      <c r="H42">
        <v>1</v>
      </c>
      <c r="I42" s="1" t="s">
        <v>568</v>
      </c>
      <c r="J42" s="2">
        <v>13.416700000000001</v>
      </c>
      <c r="K42" s="1" t="s">
        <v>16</v>
      </c>
      <c r="L42" s="1" t="s">
        <v>10</v>
      </c>
    </row>
    <row r="43" spans="1:12" x14ac:dyDescent="0.25">
      <c r="A43">
        <v>933</v>
      </c>
      <c r="B43" t="s">
        <v>945</v>
      </c>
      <c r="C43" s="1" t="s">
        <v>1031</v>
      </c>
      <c r="D43" s="1" t="s">
        <v>1032</v>
      </c>
      <c r="F43">
        <f t="shared" si="0"/>
        <v>30</v>
      </c>
      <c r="G43">
        <v>0</v>
      </c>
      <c r="H43">
        <v>0</v>
      </c>
      <c r="I43" s="1" t="s">
        <v>722</v>
      </c>
      <c r="J43" s="2">
        <v>26.55</v>
      </c>
      <c r="K43" s="1" t="s">
        <v>13</v>
      </c>
      <c r="L43" s="1" t="s">
        <v>10</v>
      </c>
    </row>
    <row r="44" spans="1:12" x14ac:dyDescent="0.25">
      <c r="A44">
        <v>934</v>
      </c>
      <c r="B44" t="s">
        <v>947</v>
      </c>
      <c r="C44" s="1" t="s">
        <v>1033</v>
      </c>
      <c r="D44" s="1" t="s">
        <v>1034</v>
      </c>
      <c r="E44">
        <v>41</v>
      </c>
      <c r="F44">
        <f t="shared" si="0"/>
        <v>41</v>
      </c>
      <c r="G44">
        <v>0</v>
      </c>
      <c r="H44">
        <v>0</v>
      </c>
      <c r="I44" s="1" t="s">
        <v>723</v>
      </c>
      <c r="J44" s="2">
        <v>7.85</v>
      </c>
      <c r="K44" s="1" t="s">
        <v>13</v>
      </c>
      <c r="L44" s="1" t="s">
        <v>10</v>
      </c>
    </row>
    <row r="45" spans="1:12" x14ac:dyDescent="0.25">
      <c r="A45">
        <v>935</v>
      </c>
      <c r="B45" t="s">
        <v>946</v>
      </c>
      <c r="C45" s="1" t="s">
        <v>1035</v>
      </c>
      <c r="D45" s="1" t="s">
        <v>1036</v>
      </c>
      <c r="E45">
        <v>30</v>
      </c>
      <c r="F45">
        <f t="shared" si="0"/>
        <v>30</v>
      </c>
      <c r="G45">
        <v>0</v>
      </c>
      <c r="H45">
        <v>0</v>
      </c>
      <c r="I45" s="1" t="s">
        <v>724</v>
      </c>
      <c r="J45" s="2">
        <v>13</v>
      </c>
      <c r="K45" s="1" t="s">
        <v>13</v>
      </c>
      <c r="L45" s="1" t="s">
        <v>14</v>
      </c>
    </row>
    <row r="46" spans="1:12" x14ac:dyDescent="0.25">
      <c r="A46">
        <v>936</v>
      </c>
      <c r="B46" t="s">
        <v>945</v>
      </c>
      <c r="C46" s="1" t="s">
        <v>1037</v>
      </c>
      <c r="D46" s="1" t="s">
        <v>1038</v>
      </c>
      <c r="E46">
        <v>45</v>
      </c>
      <c r="F46">
        <f t="shared" si="0"/>
        <v>45</v>
      </c>
      <c r="G46">
        <v>1</v>
      </c>
      <c r="H46">
        <v>0</v>
      </c>
      <c r="I46" s="1" t="s">
        <v>522</v>
      </c>
      <c r="J46" s="2">
        <v>52.554200000000002</v>
      </c>
      <c r="K46" s="1" t="s">
        <v>13</v>
      </c>
      <c r="L46" s="1" t="s">
        <v>14</v>
      </c>
    </row>
    <row r="47" spans="1:12" x14ac:dyDescent="0.25">
      <c r="A47">
        <v>937</v>
      </c>
      <c r="B47" t="s">
        <v>947</v>
      </c>
      <c r="C47" s="1" t="s">
        <v>1039</v>
      </c>
      <c r="D47" s="1" t="s">
        <v>1040</v>
      </c>
      <c r="E47">
        <v>25</v>
      </c>
      <c r="F47">
        <f t="shared" si="0"/>
        <v>25</v>
      </c>
      <c r="G47">
        <v>0</v>
      </c>
      <c r="H47">
        <v>0</v>
      </c>
      <c r="I47" s="1" t="s">
        <v>725</v>
      </c>
      <c r="J47" s="2">
        <v>7.9249999999999998</v>
      </c>
      <c r="K47" s="1" t="s">
        <v>13</v>
      </c>
      <c r="L47" s="1" t="s">
        <v>10</v>
      </c>
    </row>
    <row r="48" spans="1:12" x14ac:dyDescent="0.25">
      <c r="A48">
        <v>938</v>
      </c>
      <c r="B48" t="s">
        <v>945</v>
      </c>
      <c r="C48" s="1" t="s">
        <v>1041</v>
      </c>
      <c r="D48" s="1" t="s">
        <v>1042</v>
      </c>
      <c r="E48">
        <v>45</v>
      </c>
      <c r="F48">
        <f t="shared" si="0"/>
        <v>45</v>
      </c>
      <c r="G48">
        <v>0</v>
      </c>
      <c r="H48">
        <v>0</v>
      </c>
      <c r="I48" s="1" t="s">
        <v>726</v>
      </c>
      <c r="J48" s="2">
        <v>29.7</v>
      </c>
      <c r="K48" s="1" t="s">
        <v>16</v>
      </c>
      <c r="L48" s="1" t="s">
        <v>10</v>
      </c>
    </row>
    <row r="49" spans="1:12" x14ac:dyDescent="0.25">
      <c r="A49">
        <v>939</v>
      </c>
      <c r="B49" t="s">
        <v>947</v>
      </c>
      <c r="C49" s="1" t="s">
        <v>1043</v>
      </c>
      <c r="D49" s="1" t="s">
        <v>1044</v>
      </c>
      <c r="F49">
        <f t="shared" si="0"/>
        <v>29.9</v>
      </c>
      <c r="G49">
        <v>0</v>
      </c>
      <c r="H49">
        <v>0</v>
      </c>
      <c r="I49" s="1" t="s">
        <v>727</v>
      </c>
      <c r="J49" s="2">
        <v>7.75</v>
      </c>
      <c r="K49" s="1" t="s">
        <v>21</v>
      </c>
      <c r="L49" s="1" t="s">
        <v>10</v>
      </c>
    </row>
    <row r="50" spans="1:12" x14ac:dyDescent="0.25">
      <c r="A50">
        <v>940</v>
      </c>
      <c r="B50" t="s">
        <v>945</v>
      </c>
      <c r="C50" s="1" t="s">
        <v>1045</v>
      </c>
      <c r="D50" s="1" t="s">
        <v>1046</v>
      </c>
      <c r="E50">
        <v>60</v>
      </c>
      <c r="F50">
        <f t="shared" si="0"/>
        <v>60</v>
      </c>
      <c r="G50">
        <v>0</v>
      </c>
      <c r="H50">
        <v>0</v>
      </c>
      <c r="I50" s="1" t="s">
        <v>212</v>
      </c>
      <c r="J50" s="2">
        <v>76.291700000000006</v>
      </c>
      <c r="K50" s="1" t="s">
        <v>16</v>
      </c>
      <c r="L50" s="1" t="s">
        <v>14</v>
      </c>
    </row>
    <row r="51" spans="1:12" x14ac:dyDescent="0.25">
      <c r="A51">
        <v>941</v>
      </c>
      <c r="B51" t="s">
        <v>947</v>
      </c>
      <c r="C51" s="1" t="s">
        <v>1047</v>
      </c>
      <c r="D51" s="1" t="s">
        <v>1048</v>
      </c>
      <c r="E51">
        <v>36</v>
      </c>
      <c r="F51">
        <f t="shared" si="0"/>
        <v>36</v>
      </c>
      <c r="G51">
        <v>0</v>
      </c>
      <c r="H51">
        <v>2</v>
      </c>
      <c r="I51" s="1" t="s">
        <v>318</v>
      </c>
      <c r="J51" s="2">
        <v>15.9</v>
      </c>
      <c r="K51" s="1" t="s">
        <v>13</v>
      </c>
      <c r="L51" s="1" t="s">
        <v>14</v>
      </c>
    </row>
    <row r="52" spans="1:12" x14ac:dyDescent="0.25">
      <c r="A52">
        <v>942</v>
      </c>
      <c r="B52" t="s">
        <v>945</v>
      </c>
      <c r="C52" s="1" t="s">
        <v>1049</v>
      </c>
      <c r="D52" s="1" t="s">
        <v>1050</v>
      </c>
      <c r="E52">
        <v>24</v>
      </c>
      <c r="F52">
        <f t="shared" si="0"/>
        <v>24</v>
      </c>
      <c r="G52">
        <v>1</v>
      </c>
      <c r="H52">
        <v>0</v>
      </c>
      <c r="I52" s="1" t="s">
        <v>728</v>
      </c>
      <c r="J52" s="2">
        <v>60</v>
      </c>
      <c r="K52" s="1" t="s">
        <v>13</v>
      </c>
      <c r="L52" s="1" t="s">
        <v>10</v>
      </c>
    </row>
    <row r="53" spans="1:12" x14ac:dyDescent="0.25">
      <c r="A53">
        <v>943</v>
      </c>
      <c r="B53" t="s">
        <v>946</v>
      </c>
      <c r="C53" s="1" t="s">
        <v>1051</v>
      </c>
      <c r="D53" s="1" t="s">
        <v>1030</v>
      </c>
      <c r="E53">
        <v>27</v>
      </c>
      <c r="F53">
        <f t="shared" si="0"/>
        <v>27</v>
      </c>
      <c r="G53">
        <v>0</v>
      </c>
      <c r="H53">
        <v>0</v>
      </c>
      <c r="I53" s="1" t="s">
        <v>729</v>
      </c>
      <c r="J53" s="2">
        <v>15.033300000000001</v>
      </c>
      <c r="K53" s="1" t="s">
        <v>16</v>
      </c>
      <c r="L53" s="1" t="s">
        <v>10</v>
      </c>
    </row>
    <row r="54" spans="1:12" x14ac:dyDescent="0.25">
      <c r="A54">
        <v>944</v>
      </c>
      <c r="B54" t="s">
        <v>946</v>
      </c>
      <c r="C54" s="1" t="s">
        <v>1052</v>
      </c>
      <c r="D54" s="1" t="s">
        <v>1053</v>
      </c>
      <c r="E54">
        <v>20</v>
      </c>
      <c r="F54">
        <f t="shared" si="0"/>
        <v>20</v>
      </c>
      <c r="G54">
        <v>2</v>
      </c>
      <c r="H54">
        <v>1</v>
      </c>
      <c r="I54" s="1" t="s">
        <v>624</v>
      </c>
      <c r="J54" s="2">
        <v>23</v>
      </c>
      <c r="K54" s="1" t="s">
        <v>13</v>
      </c>
      <c r="L54" s="1" t="s">
        <v>14</v>
      </c>
    </row>
    <row r="55" spans="1:12" x14ac:dyDescent="0.25">
      <c r="A55">
        <v>945</v>
      </c>
      <c r="B55" t="s">
        <v>945</v>
      </c>
      <c r="C55" s="1" t="s">
        <v>1054</v>
      </c>
      <c r="D55" s="1" t="s">
        <v>1055</v>
      </c>
      <c r="E55">
        <v>28</v>
      </c>
      <c r="F55">
        <f t="shared" si="0"/>
        <v>28</v>
      </c>
      <c r="G55">
        <v>3</v>
      </c>
      <c r="H55">
        <v>2</v>
      </c>
      <c r="I55" s="1" t="s">
        <v>42</v>
      </c>
      <c r="J55" s="2">
        <v>263</v>
      </c>
      <c r="K55" s="1" t="s">
        <v>13</v>
      </c>
      <c r="L55" s="1" t="s">
        <v>14</v>
      </c>
    </row>
    <row r="56" spans="1:12" x14ac:dyDescent="0.25">
      <c r="A56">
        <v>946</v>
      </c>
      <c r="B56" t="s">
        <v>946</v>
      </c>
      <c r="C56" s="1" t="s">
        <v>1056</v>
      </c>
      <c r="D56" s="1" t="s">
        <v>1057</v>
      </c>
      <c r="F56">
        <f t="shared" si="0"/>
        <v>29.8</v>
      </c>
      <c r="G56">
        <v>0</v>
      </c>
      <c r="H56">
        <v>0</v>
      </c>
      <c r="I56" s="1" t="s">
        <v>730</v>
      </c>
      <c r="J56" s="2">
        <v>15.5792</v>
      </c>
      <c r="K56" s="1" t="s">
        <v>16</v>
      </c>
      <c r="L56" s="1" t="s">
        <v>10</v>
      </c>
    </row>
    <row r="57" spans="1:12" x14ac:dyDescent="0.25">
      <c r="A57">
        <v>947</v>
      </c>
      <c r="B57" t="s">
        <v>947</v>
      </c>
      <c r="C57" s="1" t="s">
        <v>1058</v>
      </c>
      <c r="D57" s="1" t="s">
        <v>1059</v>
      </c>
      <c r="E57">
        <v>10</v>
      </c>
      <c r="F57">
        <f t="shared" si="0"/>
        <v>10</v>
      </c>
      <c r="G57">
        <v>4</v>
      </c>
      <c r="H57">
        <v>1</v>
      </c>
      <c r="I57" s="1" t="s">
        <v>32</v>
      </c>
      <c r="J57" s="2">
        <v>29.125</v>
      </c>
      <c r="K57" s="1" t="s">
        <v>21</v>
      </c>
      <c r="L57" s="1" t="s">
        <v>10</v>
      </c>
    </row>
    <row r="58" spans="1:12" x14ac:dyDescent="0.25">
      <c r="A58">
        <v>948</v>
      </c>
      <c r="B58" t="s">
        <v>947</v>
      </c>
      <c r="C58" s="1" t="s">
        <v>1060</v>
      </c>
      <c r="D58" s="1" t="s">
        <v>1061</v>
      </c>
      <c r="E58">
        <v>35</v>
      </c>
      <c r="F58">
        <f t="shared" si="0"/>
        <v>35</v>
      </c>
      <c r="G58">
        <v>0</v>
      </c>
      <c r="H58">
        <v>0</v>
      </c>
      <c r="I58" s="1" t="s">
        <v>731</v>
      </c>
      <c r="J58" s="2">
        <v>7.8958000000000004</v>
      </c>
      <c r="K58" s="1" t="s">
        <v>13</v>
      </c>
      <c r="L58" s="1" t="s">
        <v>10</v>
      </c>
    </row>
    <row r="59" spans="1:12" x14ac:dyDescent="0.25">
      <c r="A59">
        <v>949</v>
      </c>
      <c r="B59" t="s">
        <v>947</v>
      </c>
      <c r="C59" s="1" t="s">
        <v>1062</v>
      </c>
      <c r="D59" s="1" t="s">
        <v>1063</v>
      </c>
      <c r="E59">
        <v>25</v>
      </c>
      <c r="F59">
        <f t="shared" si="0"/>
        <v>25</v>
      </c>
      <c r="G59">
        <v>0</v>
      </c>
      <c r="H59">
        <v>0</v>
      </c>
      <c r="I59" s="1" t="s">
        <v>732</v>
      </c>
      <c r="J59" s="2">
        <v>7.65</v>
      </c>
      <c r="K59" s="1" t="s">
        <v>13</v>
      </c>
      <c r="L59" s="1" t="s">
        <v>10</v>
      </c>
    </row>
    <row r="60" spans="1:12" x14ac:dyDescent="0.25">
      <c r="A60">
        <v>950</v>
      </c>
      <c r="B60" t="s">
        <v>947</v>
      </c>
      <c r="C60" s="1" t="s">
        <v>1064</v>
      </c>
      <c r="D60" s="1" t="s">
        <v>1065</v>
      </c>
      <c r="F60">
        <f t="shared" si="0"/>
        <v>29.9</v>
      </c>
      <c r="G60">
        <v>1</v>
      </c>
      <c r="H60">
        <v>0</v>
      </c>
      <c r="I60" s="1" t="s">
        <v>317</v>
      </c>
      <c r="J60" s="2">
        <v>16.100000000000001</v>
      </c>
      <c r="K60" s="1" t="s">
        <v>13</v>
      </c>
      <c r="L60" s="1" t="s">
        <v>10</v>
      </c>
    </row>
    <row r="61" spans="1:12" x14ac:dyDescent="0.25">
      <c r="A61">
        <v>951</v>
      </c>
      <c r="B61" t="s">
        <v>945</v>
      </c>
      <c r="C61" s="1" t="s">
        <v>1066</v>
      </c>
      <c r="D61" s="1" t="s">
        <v>1067</v>
      </c>
      <c r="E61">
        <v>36</v>
      </c>
      <c r="F61">
        <f t="shared" si="0"/>
        <v>36</v>
      </c>
      <c r="G61">
        <v>0</v>
      </c>
      <c r="H61">
        <v>0</v>
      </c>
      <c r="I61" s="1" t="s">
        <v>293</v>
      </c>
      <c r="J61" s="2">
        <v>262.375</v>
      </c>
      <c r="K61" s="1" t="s">
        <v>16</v>
      </c>
      <c r="L61" s="1" t="s">
        <v>14</v>
      </c>
    </row>
    <row r="62" spans="1:12" x14ac:dyDescent="0.25">
      <c r="A62">
        <v>952</v>
      </c>
      <c r="B62" t="s">
        <v>947</v>
      </c>
      <c r="C62" s="1" t="s">
        <v>1068</v>
      </c>
      <c r="D62" s="1" t="s">
        <v>1069</v>
      </c>
      <c r="E62">
        <v>17</v>
      </c>
      <c r="F62">
        <f t="shared" si="0"/>
        <v>17</v>
      </c>
      <c r="G62">
        <v>0</v>
      </c>
      <c r="H62">
        <v>0</v>
      </c>
      <c r="I62" s="1" t="s">
        <v>733</v>
      </c>
      <c r="J62" s="2">
        <v>7.8958000000000004</v>
      </c>
      <c r="K62" s="1" t="s">
        <v>13</v>
      </c>
      <c r="L62" s="1" t="s">
        <v>10</v>
      </c>
    </row>
    <row r="63" spans="1:12" x14ac:dyDescent="0.25">
      <c r="A63">
        <v>953</v>
      </c>
      <c r="B63" t="s">
        <v>946</v>
      </c>
      <c r="C63" s="1" t="s">
        <v>1070</v>
      </c>
      <c r="D63" s="1" t="s">
        <v>1071</v>
      </c>
      <c r="E63">
        <v>32</v>
      </c>
      <c r="F63">
        <f t="shared" si="0"/>
        <v>32</v>
      </c>
      <c r="G63">
        <v>0</v>
      </c>
      <c r="H63">
        <v>0</v>
      </c>
      <c r="I63" s="1" t="s">
        <v>734</v>
      </c>
      <c r="J63" s="2">
        <v>13.5</v>
      </c>
      <c r="K63" s="1" t="s">
        <v>13</v>
      </c>
      <c r="L63" s="1" t="s">
        <v>10</v>
      </c>
    </row>
    <row r="64" spans="1:12" x14ac:dyDescent="0.25">
      <c r="A64">
        <v>954</v>
      </c>
      <c r="B64" t="s">
        <v>947</v>
      </c>
      <c r="C64" s="1" t="s">
        <v>1072</v>
      </c>
      <c r="D64" s="1" t="s">
        <v>1073</v>
      </c>
      <c r="E64">
        <v>18</v>
      </c>
      <c r="F64">
        <f t="shared" si="0"/>
        <v>18</v>
      </c>
      <c r="G64">
        <v>0</v>
      </c>
      <c r="H64">
        <v>0</v>
      </c>
      <c r="I64" s="1" t="s">
        <v>735</v>
      </c>
      <c r="J64" s="2">
        <v>7.75</v>
      </c>
      <c r="K64" s="1" t="s">
        <v>13</v>
      </c>
      <c r="L64" s="1" t="s">
        <v>10</v>
      </c>
    </row>
    <row r="65" spans="1:12" x14ac:dyDescent="0.25">
      <c r="A65">
        <v>955</v>
      </c>
      <c r="B65" t="s">
        <v>947</v>
      </c>
      <c r="C65" s="1" t="s">
        <v>1074</v>
      </c>
      <c r="D65" s="1" t="s">
        <v>1075</v>
      </c>
      <c r="E65">
        <v>22</v>
      </c>
      <c r="F65">
        <f t="shared" si="0"/>
        <v>22</v>
      </c>
      <c r="G65">
        <v>0</v>
      </c>
      <c r="H65">
        <v>0</v>
      </c>
      <c r="I65" s="1" t="s">
        <v>736</v>
      </c>
      <c r="J65" s="2">
        <v>7.7249999999999996</v>
      </c>
      <c r="K65" s="1" t="s">
        <v>21</v>
      </c>
      <c r="L65" s="1" t="s">
        <v>14</v>
      </c>
    </row>
    <row r="66" spans="1:12" x14ac:dyDescent="0.25">
      <c r="A66">
        <v>956</v>
      </c>
      <c r="B66" t="s">
        <v>945</v>
      </c>
      <c r="C66" s="1" t="s">
        <v>997</v>
      </c>
      <c r="D66" s="1" t="s">
        <v>1076</v>
      </c>
      <c r="E66">
        <v>13</v>
      </c>
      <c r="F66">
        <f t="shared" ref="F66:F129" si="1">ROUND(IF(ISBLANK(E66),AVERAGE(E66:E483),E66),1)</f>
        <v>13</v>
      </c>
      <c r="G66">
        <v>2</v>
      </c>
      <c r="H66">
        <v>2</v>
      </c>
      <c r="I66" s="1" t="s">
        <v>293</v>
      </c>
      <c r="J66" s="2">
        <v>262.375</v>
      </c>
      <c r="K66" s="1" t="s">
        <v>16</v>
      </c>
      <c r="L66" s="1" t="s">
        <v>10</v>
      </c>
    </row>
    <row r="67" spans="1:12" x14ac:dyDescent="0.25">
      <c r="A67">
        <v>957</v>
      </c>
      <c r="B67" t="s">
        <v>946</v>
      </c>
      <c r="C67" s="1" t="s">
        <v>1077</v>
      </c>
      <c r="D67" s="1" t="s">
        <v>1078</v>
      </c>
      <c r="F67">
        <f t="shared" si="1"/>
        <v>30</v>
      </c>
      <c r="G67">
        <v>0</v>
      </c>
      <c r="H67">
        <v>0</v>
      </c>
      <c r="I67" s="1" t="s">
        <v>737</v>
      </c>
      <c r="J67" s="2">
        <v>21</v>
      </c>
      <c r="K67" s="1" t="s">
        <v>13</v>
      </c>
      <c r="L67" s="1" t="s">
        <v>14</v>
      </c>
    </row>
    <row r="68" spans="1:12" x14ac:dyDescent="0.25">
      <c r="A68">
        <v>958</v>
      </c>
      <c r="B68" t="s">
        <v>947</v>
      </c>
      <c r="C68" s="1" t="s">
        <v>1079</v>
      </c>
      <c r="D68" s="1" t="s">
        <v>1080</v>
      </c>
      <c r="E68">
        <v>18</v>
      </c>
      <c r="F68">
        <f t="shared" si="1"/>
        <v>18</v>
      </c>
      <c r="G68">
        <v>0</v>
      </c>
      <c r="H68">
        <v>0</v>
      </c>
      <c r="I68" s="1" t="s">
        <v>738</v>
      </c>
      <c r="J68" s="2">
        <v>7.8792</v>
      </c>
      <c r="K68" s="1" t="s">
        <v>21</v>
      </c>
      <c r="L68" s="1" t="s">
        <v>14</v>
      </c>
    </row>
    <row r="69" spans="1:12" x14ac:dyDescent="0.25">
      <c r="A69">
        <v>959</v>
      </c>
      <c r="B69" t="s">
        <v>945</v>
      </c>
      <c r="C69" s="1" t="s">
        <v>1081</v>
      </c>
      <c r="D69" s="1" t="s">
        <v>1082</v>
      </c>
      <c r="E69">
        <v>47</v>
      </c>
      <c r="F69">
        <f t="shared" si="1"/>
        <v>47</v>
      </c>
      <c r="G69">
        <v>0</v>
      </c>
      <c r="H69">
        <v>0</v>
      </c>
      <c r="I69" s="1" t="s">
        <v>510</v>
      </c>
      <c r="J69" s="2">
        <v>42.4</v>
      </c>
      <c r="K69" s="1" t="s">
        <v>13</v>
      </c>
      <c r="L69" s="1" t="s">
        <v>10</v>
      </c>
    </row>
    <row r="70" spans="1:12" x14ac:dyDescent="0.25">
      <c r="A70">
        <v>960</v>
      </c>
      <c r="B70" t="s">
        <v>945</v>
      </c>
      <c r="C70" s="1" t="s">
        <v>1083</v>
      </c>
      <c r="D70" s="1" t="s">
        <v>1084</v>
      </c>
      <c r="E70">
        <v>31</v>
      </c>
      <c r="F70">
        <f t="shared" si="1"/>
        <v>31</v>
      </c>
      <c r="G70">
        <v>0</v>
      </c>
      <c r="H70">
        <v>0</v>
      </c>
      <c r="I70" s="1" t="s">
        <v>739</v>
      </c>
      <c r="J70" s="2">
        <v>28.537500000000001</v>
      </c>
      <c r="K70" s="1" t="s">
        <v>16</v>
      </c>
      <c r="L70" s="1" t="s">
        <v>10</v>
      </c>
    </row>
    <row r="71" spans="1:12" x14ac:dyDescent="0.25">
      <c r="A71">
        <v>961</v>
      </c>
      <c r="B71" t="s">
        <v>945</v>
      </c>
      <c r="C71" s="1" t="s">
        <v>1054</v>
      </c>
      <c r="D71" s="1" t="s">
        <v>1085</v>
      </c>
      <c r="E71">
        <v>60</v>
      </c>
      <c r="F71">
        <f t="shared" si="1"/>
        <v>60</v>
      </c>
      <c r="G71">
        <v>1</v>
      </c>
      <c r="H71">
        <v>4</v>
      </c>
      <c r="I71" s="1" t="s">
        <v>42</v>
      </c>
      <c r="J71" s="2">
        <v>263</v>
      </c>
      <c r="K71" s="1" t="s">
        <v>13</v>
      </c>
      <c r="L71" s="1" t="s">
        <v>14</v>
      </c>
    </row>
    <row r="72" spans="1:12" x14ac:dyDescent="0.25">
      <c r="A72">
        <v>962</v>
      </c>
      <c r="B72" t="s">
        <v>947</v>
      </c>
      <c r="C72" s="1" t="s">
        <v>1086</v>
      </c>
      <c r="D72" s="1" t="s">
        <v>1087</v>
      </c>
      <c r="E72">
        <v>24</v>
      </c>
      <c r="F72">
        <f t="shared" si="1"/>
        <v>24</v>
      </c>
      <c r="G72">
        <v>0</v>
      </c>
      <c r="H72">
        <v>0</v>
      </c>
      <c r="I72" s="1" t="s">
        <v>740</v>
      </c>
      <c r="J72" s="2">
        <v>7.75</v>
      </c>
      <c r="K72" s="1" t="s">
        <v>21</v>
      </c>
      <c r="L72" s="1" t="s">
        <v>14</v>
      </c>
    </row>
    <row r="73" spans="1:12" x14ac:dyDescent="0.25">
      <c r="A73">
        <v>963</v>
      </c>
      <c r="B73" t="s">
        <v>947</v>
      </c>
      <c r="C73" s="1" t="s">
        <v>1088</v>
      </c>
      <c r="D73" s="1" t="s">
        <v>1089</v>
      </c>
      <c r="E73">
        <v>21</v>
      </c>
      <c r="F73">
        <f t="shared" si="1"/>
        <v>21</v>
      </c>
      <c r="G73">
        <v>0</v>
      </c>
      <c r="H73">
        <v>0</v>
      </c>
      <c r="I73" s="1" t="s">
        <v>741</v>
      </c>
      <c r="J73" s="2">
        <v>7.8958000000000004</v>
      </c>
      <c r="K73" s="1" t="s">
        <v>13</v>
      </c>
      <c r="L73" s="1" t="s">
        <v>10</v>
      </c>
    </row>
    <row r="74" spans="1:12" x14ac:dyDescent="0.25">
      <c r="A74">
        <v>964</v>
      </c>
      <c r="B74" t="s">
        <v>947</v>
      </c>
      <c r="C74" s="1" t="s">
        <v>1090</v>
      </c>
      <c r="D74" s="1" t="s">
        <v>1091</v>
      </c>
      <c r="E74">
        <v>29</v>
      </c>
      <c r="F74">
        <f t="shared" si="1"/>
        <v>29</v>
      </c>
      <c r="G74">
        <v>0</v>
      </c>
      <c r="H74">
        <v>0</v>
      </c>
      <c r="I74" s="1" t="s">
        <v>742</v>
      </c>
      <c r="J74" s="2">
        <v>7.9249999999999998</v>
      </c>
      <c r="K74" s="1" t="s">
        <v>13</v>
      </c>
      <c r="L74" s="1" t="s">
        <v>14</v>
      </c>
    </row>
    <row r="75" spans="1:12" x14ac:dyDescent="0.25">
      <c r="A75">
        <v>965</v>
      </c>
      <c r="B75" t="s">
        <v>945</v>
      </c>
      <c r="C75" s="1" t="s">
        <v>1092</v>
      </c>
      <c r="D75" s="1" t="s">
        <v>1093</v>
      </c>
      <c r="E75">
        <v>28.5</v>
      </c>
      <c r="F75">
        <f t="shared" si="1"/>
        <v>28.5</v>
      </c>
      <c r="G75">
        <v>0</v>
      </c>
      <c r="H75">
        <v>0</v>
      </c>
      <c r="I75" s="1" t="s">
        <v>743</v>
      </c>
      <c r="J75" s="2">
        <v>27.720800000000001</v>
      </c>
      <c r="K75" s="1" t="s">
        <v>16</v>
      </c>
      <c r="L75" s="1" t="s">
        <v>10</v>
      </c>
    </row>
    <row r="76" spans="1:12" x14ac:dyDescent="0.25">
      <c r="A76">
        <v>966</v>
      </c>
      <c r="B76" t="s">
        <v>945</v>
      </c>
      <c r="C76" s="1" t="s">
        <v>1094</v>
      </c>
      <c r="D76" s="1" t="s">
        <v>1095</v>
      </c>
      <c r="E76">
        <v>35</v>
      </c>
      <c r="F76">
        <f t="shared" si="1"/>
        <v>35</v>
      </c>
      <c r="G76">
        <v>0</v>
      </c>
      <c r="H76">
        <v>0</v>
      </c>
      <c r="I76" s="1" t="s">
        <v>340</v>
      </c>
      <c r="J76" s="2">
        <v>211.5</v>
      </c>
      <c r="K76" s="1" t="s">
        <v>16</v>
      </c>
      <c r="L76" s="1" t="s">
        <v>14</v>
      </c>
    </row>
    <row r="77" spans="1:12" x14ac:dyDescent="0.25">
      <c r="A77">
        <v>967</v>
      </c>
      <c r="B77" t="s">
        <v>945</v>
      </c>
      <c r="C77" s="1" t="s">
        <v>1096</v>
      </c>
      <c r="D77" s="1" t="s">
        <v>1097</v>
      </c>
      <c r="E77">
        <v>32.5</v>
      </c>
      <c r="F77">
        <f t="shared" si="1"/>
        <v>32.5</v>
      </c>
      <c r="G77">
        <v>0</v>
      </c>
      <c r="H77">
        <v>0</v>
      </c>
      <c r="I77" s="1" t="s">
        <v>340</v>
      </c>
      <c r="J77" s="2">
        <v>211.5</v>
      </c>
      <c r="K77" s="1" t="s">
        <v>16</v>
      </c>
      <c r="L77" s="1" t="s">
        <v>10</v>
      </c>
    </row>
    <row r="78" spans="1:12" x14ac:dyDescent="0.25">
      <c r="A78">
        <v>968</v>
      </c>
      <c r="B78" t="s">
        <v>947</v>
      </c>
      <c r="C78" s="1" t="s">
        <v>1098</v>
      </c>
      <c r="D78" s="1" t="s">
        <v>1099</v>
      </c>
      <c r="F78">
        <f t="shared" si="1"/>
        <v>29.9</v>
      </c>
      <c r="G78">
        <v>0</v>
      </c>
      <c r="H78">
        <v>0</v>
      </c>
      <c r="I78" s="1" t="s">
        <v>744</v>
      </c>
      <c r="J78" s="2">
        <v>8.0500000000000007</v>
      </c>
      <c r="K78" s="1" t="s">
        <v>13</v>
      </c>
      <c r="L78" s="1" t="s">
        <v>10</v>
      </c>
    </row>
    <row r="79" spans="1:12" x14ac:dyDescent="0.25">
      <c r="A79">
        <v>969</v>
      </c>
      <c r="B79" t="s">
        <v>945</v>
      </c>
      <c r="C79" s="1" t="s">
        <v>1100</v>
      </c>
      <c r="D79" s="1" t="s">
        <v>1101</v>
      </c>
      <c r="E79">
        <v>55</v>
      </c>
      <c r="F79">
        <f t="shared" si="1"/>
        <v>55</v>
      </c>
      <c r="G79">
        <v>2</v>
      </c>
      <c r="H79">
        <v>0</v>
      </c>
      <c r="I79" s="1" t="s">
        <v>745</v>
      </c>
      <c r="J79" s="2">
        <v>25.7</v>
      </c>
      <c r="K79" s="1" t="s">
        <v>13</v>
      </c>
      <c r="L79" s="1" t="s">
        <v>14</v>
      </c>
    </row>
    <row r="80" spans="1:12" x14ac:dyDescent="0.25">
      <c r="A80">
        <v>970</v>
      </c>
      <c r="B80" t="s">
        <v>946</v>
      </c>
      <c r="C80" s="1" t="s">
        <v>1102</v>
      </c>
      <c r="D80" s="1" t="s">
        <v>1103</v>
      </c>
      <c r="E80">
        <v>30</v>
      </c>
      <c r="F80">
        <f t="shared" si="1"/>
        <v>30</v>
      </c>
      <c r="G80">
        <v>0</v>
      </c>
      <c r="H80">
        <v>0</v>
      </c>
      <c r="I80" s="1" t="s">
        <v>746</v>
      </c>
      <c r="J80" s="2">
        <v>13</v>
      </c>
      <c r="K80" s="1" t="s">
        <v>13</v>
      </c>
      <c r="L80" s="1" t="s">
        <v>10</v>
      </c>
    </row>
    <row r="81" spans="1:12" x14ac:dyDescent="0.25">
      <c r="A81">
        <v>971</v>
      </c>
      <c r="B81" t="s">
        <v>947</v>
      </c>
      <c r="C81" s="1" t="s">
        <v>1104</v>
      </c>
      <c r="D81" s="1" t="s">
        <v>1105</v>
      </c>
      <c r="E81">
        <v>24</v>
      </c>
      <c r="F81">
        <f t="shared" si="1"/>
        <v>24</v>
      </c>
      <c r="G81">
        <v>0</v>
      </c>
      <c r="H81">
        <v>0</v>
      </c>
      <c r="I81" s="1" t="s">
        <v>747</v>
      </c>
      <c r="J81" s="2">
        <v>7.75</v>
      </c>
      <c r="K81" s="1" t="s">
        <v>21</v>
      </c>
      <c r="L81" s="1" t="s">
        <v>14</v>
      </c>
    </row>
    <row r="82" spans="1:12" x14ac:dyDescent="0.25">
      <c r="A82">
        <v>972</v>
      </c>
      <c r="B82" t="s">
        <v>947</v>
      </c>
      <c r="C82" s="1" t="s">
        <v>1106</v>
      </c>
      <c r="D82" s="1" t="s">
        <v>1107</v>
      </c>
      <c r="E82">
        <v>6</v>
      </c>
      <c r="F82">
        <f t="shared" si="1"/>
        <v>6</v>
      </c>
      <c r="G82">
        <v>1</v>
      </c>
      <c r="H82">
        <v>1</v>
      </c>
      <c r="I82" s="1" t="s">
        <v>146</v>
      </c>
      <c r="J82" s="2">
        <v>15.245799999999999</v>
      </c>
      <c r="K82" s="1" t="s">
        <v>16</v>
      </c>
      <c r="L82" s="1" t="s">
        <v>10</v>
      </c>
    </row>
    <row r="83" spans="1:12" x14ac:dyDescent="0.25">
      <c r="A83">
        <v>973</v>
      </c>
      <c r="B83" t="s">
        <v>945</v>
      </c>
      <c r="C83" s="1" t="s">
        <v>1108</v>
      </c>
      <c r="D83" s="1" t="s">
        <v>1109</v>
      </c>
      <c r="E83">
        <v>67</v>
      </c>
      <c r="F83">
        <f t="shared" si="1"/>
        <v>67</v>
      </c>
      <c r="G83">
        <v>1</v>
      </c>
      <c r="H83">
        <v>0</v>
      </c>
      <c r="I83" s="1" t="s">
        <v>457</v>
      </c>
      <c r="J83" s="2">
        <v>221.7792</v>
      </c>
      <c r="K83" s="1" t="s">
        <v>13</v>
      </c>
      <c r="L83" s="1" t="s">
        <v>10</v>
      </c>
    </row>
    <row r="84" spans="1:12" x14ac:dyDescent="0.25">
      <c r="A84">
        <v>974</v>
      </c>
      <c r="B84" t="s">
        <v>945</v>
      </c>
      <c r="C84" s="1" t="s">
        <v>1110</v>
      </c>
      <c r="D84" s="1" t="s">
        <v>1111</v>
      </c>
      <c r="E84">
        <v>49</v>
      </c>
      <c r="F84">
        <f t="shared" si="1"/>
        <v>49</v>
      </c>
      <c r="G84">
        <v>0</v>
      </c>
      <c r="H84">
        <v>0</v>
      </c>
      <c r="I84" s="1" t="s">
        <v>748</v>
      </c>
      <c r="J84" s="2">
        <v>26</v>
      </c>
      <c r="K84" s="1" t="s">
        <v>13</v>
      </c>
      <c r="L84" s="1" t="s">
        <v>10</v>
      </c>
    </row>
    <row r="85" spans="1:12" x14ac:dyDescent="0.25">
      <c r="A85">
        <v>975</v>
      </c>
      <c r="B85" t="s">
        <v>947</v>
      </c>
      <c r="C85" s="1" t="s">
        <v>1112</v>
      </c>
      <c r="D85" s="1" t="s">
        <v>1113</v>
      </c>
      <c r="F85">
        <f t="shared" si="1"/>
        <v>29.7</v>
      </c>
      <c r="G85">
        <v>0</v>
      </c>
      <c r="H85">
        <v>0</v>
      </c>
      <c r="I85" s="1" t="s">
        <v>749</v>
      </c>
      <c r="J85" s="2">
        <v>7.8958000000000004</v>
      </c>
      <c r="K85" s="1" t="s">
        <v>13</v>
      </c>
      <c r="L85" s="1" t="s">
        <v>10</v>
      </c>
    </row>
    <row r="86" spans="1:12" x14ac:dyDescent="0.25">
      <c r="A86">
        <v>976</v>
      </c>
      <c r="B86" t="s">
        <v>946</v>
      </c>
      <c r="C86" s="1" t="s">
        <v>1114</v>
      </c>
      <c r="D86" s="1" t="s">
        <v>1115</v>
      </c>
      <c r="F86">
        <f t="shared" si="1"/>
        <v>29.7</v>
      </c>
      <c r="G86">
        <v>0</v>
      </c>
      <c r="H86">
        <v>0</v>
      </c>
      <c r="I86" s="1" t="s">
        <v>750</v>
      </c>
      <c r="J86" s="2">
        <v>10.708299999999999</v>
      </c>
      <c r="K86" s="1" t="s">
        <v>21</v>
      </c>
      <c r="L86" s="1" t="s">
        <v>10</v>
      </c>
    </row>
    <row r="87" spans="1:12" x14ac:dyDescent="0.25">
      <c r="A87">
        <v>977</v>
      </c>
      <c r="B87" t="s">
        <v>947</v>
      </c>
      <c r="C87" s="1" t="s">
        <v>1116</v>
      </c>
      <c r="D87" s="1" t="s">
        <v>1117</v>
      </c>
      <c r="F87">
        <f t="shared" si="1"/>
        <v>29.7</v>
      </c>
      <c r="G87">
        <v>1</v>
      </c>
      <c r="H87">
        <v>0</v>
      </c>
      <c r="I87" s="1" t="s">
        <v>751</v>
      </c>
      <c r="J87" s="2">
        <v>14.4542</v>
      </c>
      <c r="K87" s="1" t="s">
        <v>16</v>
      </c>
      <c r="L87" s="1" t="s">
        <v>10</v>
      </c>
    </row>
    <row r="88" spans="1:12" x14ac:dyDescent="0.25">
      <c r="A88">
        <v>978</v>
      </c>
      <c r="B88" t="s">
        <v>947</v>
      </c>
      <c r="C88" s="1" t="s">
        <v>1118</v>
      </c>
      <c r="D88" s="1" t="s">
        <v>1119</v>
      </c>
      <c r="E88">
        <v>27</v>
      </c>
      <c r="F88">
        <f t="shared" si="1"/>
        <v>27</v>
      </c>
      <c r="G88">
        <v>0</v>
      </c>
      <c r="H88">
        <v>0</v>
      </c>
      <c r="I88" s="1" t="s">
        <v>752</v>
      </c>
      <c r="J88" s="2">
        <v>7.8792</v>
      </c>
      <c r="K88" s="1" t="s">
        <v>21</v>
      </c>
      <c r="L88" s="1" t="s">
        <v>14</v>
      </c>
    </row>
    <row r="89" spans="1:12" x14ac:dyDescent="0.25">
      <c r="A89">
        <v>979</v>
      </c>
      <c r="B89" t="s">
        <v>947</v>
      </c>
      <c r="C89" s="1" t="s">
        <v>1120</v>
      </c>
      <c r="D89" s="1" t="s">
        <v>1121</v>
      </c>
      <c r="E89">
        <v>18</v>
      </c>
      <c r="F89">
        <f t="shared" si="1"/>
        <v>18</v>
      </c>
      <c r="G89">
        <v>0</v>
      </c>
      <c r="H89">
        <v>0</v>
      </c>
      <c r="I89" s="1" t="s">
        <v>753</v>
      </c>
      <c r="J89" s="2">
        <v>8.0500000000000007</v>
      </c>
      <c r="K89" s="1" t="s">
        <v>13</v>
      </c>
      <c r="L89" s="1" t="s">
        <v>14</v>
      </c>
    </row>
    <row r="90" spans="1:12" x14ac:dyDescent="0.25">
      <c r="A90">
        <v>980</v>
      </c>
      <c r="B90" t="s">
        <v>947</v>
      </c>
      <c r="C90" s="1" t="s">
        <v>1122</v>
      </c>
      <c r="D90" s="1" t="s">
        <v>1123</v>
      </c>
      <c r="F90">
        <f t="shared" si="1"/>
        <v>29.8</v>
      </c>
      <c r="G90">
        <v>0</v>
      </c>
      <c r="H90">
        <v>0</v>
      </c>
      <c r="I90" s="1" t="s">
        <v>754</v>
      </c>
      <c r="J90" s="2">
        <v>7.75</v>
      </c>
      <c r="K90" s="1" t="s">
        <v>21</v>
      </c>
      <c r="L90" s="1" t="s">
        <v>14</v>
      </c>
    </row>
    <row r="91" spans="1:12" x14ac:dyDescent="0.25">
      <c r="A91">
        <v>981</v>
      </c>
      <c r="B91" t="s">
        <v>946</v>
      </c>
      <c r="C91" s="1" t="s">
        <v>1124</v>
      </c>
      <c r="D91" s="1" t="s">
        <v>1125</v>
      </c>
      <c r="E91">
        <v>2</v>
      </c>
      <c r="F91">
        <f t="shared" si="1"/>
        <v>2</v>
      </c>
      <c r="G91">
        <v>1</v>
      </c>
      <c r="H91">
        <v>1</v>
      </c>
      <c r="I91" s="1" t="s">
        <v>607</v>
      </c>
      <c r="J91" s="2">
        <v>23</v>
      </c>
      <c r="K91" s="1" t="s">
        <v>13</v>
      </c>
      <c r="L91" s="1" t="s">
        <v>10</v>
      </c>
    </row>
    <row r="92" spans="1:12" x14ac:dyDescent="0.25">
      <c r="A92">
        <v>982</v>
      </c>
      <c r="B92" t="s">
        <v>947</v>
      </c>
      <c r="C92" s="1" t="s">
        <v>1126</v>
      </c>
      <c r="D92" s="1" t="s">
        <v>1127</v>
      </c>
      <c r="E92">
        <v>22</v>
      </c>
      <c r="F92">
        <f t="shared" si="1"/>
        <v>22</v>
      </c>
      <c r="G92">
        <v>1</v>
      </c>
      <c r="H92">
        <v>0</v>
      </c>
      <c r="I92" s="1" t="s">
        <v>755</v>
      </c>
      <c r="J92" s="2">
        <v>13.9</v>
      </c>
      <c r="K92" s="1" t="s">
        <v>13</v>
      </c>
      <c r="L92" s="1" t="s">
        <v>14</v>
      </c>
    </row>
    <row r="93" spans="1:12" x14ac:dyDescent="0.25">
      <c r="A93">
        <v>983</v>
      </c>
      <c r="B93" t="s">
        <v>947</v>
      </c>
      <c r="C93" s="1" t="s">
        <v>1128</v>
      </c>
      <c r="D93" s="1" t="s">
        <v>1129</v>
      </c>
      <c r="F93">
        <f t="shared" si="1"/>
        <v>29.9</v>
      </c>
      <c r="G93">
        <v>0</v>
      </c>
      <c r="H93">
        <v>0</v>
      </c>
      <c r="I93" s="1" t="s">
        <v>756</v>
      </c>
      <c r="J93" s="2">
        <v>7.7750000000000004</v>
      </c>
      <c r="K93" s="1" t="s">
        <v>13</v>
      </c>
      <c r="L93" s="1" t="s">
        <v>10</v>
      </c>
    </row>
    <row r="94" spans="1:12" x14ac:dyDescent="0.25">
      <c r="A94">
        <v>984</v>
      </c>
      <c r="B94" t="s">
        <v>945</v>
      </c>
      <c r="C94" s="1" t="s">
        <v>1130</v>
      </c>
      <c r="D94" s="1" t="s">
        <v>1131</v>
      </c>
      <c r="E94">
        <v>27</v>
      </c>
      <c r="F94">
        <f t="shared" si="1"/>
        <v>27</v>
      </c>
      <c r="G94">
        <v>1</v>
      </c>
      <c r="H94">
        <v>2</v>
      </c>
      <c r="I94" s="1" t="s">
        <v>555</v>
      </c>
      <c r="J94" s="2">
        <v>52</v>
      </c>
      <c r="K94" s="1" t="s">
        <v>13</v>
      </c>
      <c r="L94" s="1" t="s">
        <v>14</v>
      </c>
    </row>
    <row r="95" spans="1:12" x14ac:dyDescent="0.25">
      <c r="A95">
        <v>985</v>
      </c>
      <c r="B95" t="s">
        <v>947</v>
      </c>
      <c r="C95" s="1" t="s">
        <v>1132</v>
      </c>
      <c r="D95" s="1" t="s">
        <v>1133</v>
      </c>
      <c r="F95">
        <f t="shared" si="1"/>
        <v>29.9</v>
      </c>
      <c r="G95">
        <v>0</v>
      </c>
      <c r="H95">
        <v>0</v>
      </c>
      <c r="I95" s="1" t="s">
        <v>757</v>
      </c>
      <c r="J95" s="2">
        <v>8.0500000000000007</v>
      </c>
      <c r="K95" s="1" t="s">
        <v>13</v>
      </c>
      <c r="L95" s="1" t="s">
        <v>10</v>
      </c>
    </row>
    <row r="96" spans="1:12" x14ac:dyDescent="0.25">
      <c r="A96">
        <v>986</v>
      </c>
      <c r="B96" t="s">
        <v>945</v>
      </c>
      <c r="C96" s="1" t="s">
        <v>1134</v>
      </c>
      <c r="D96" s="1" t="s">
        <v>1135</v>
      </c>
      <c r="E96">
        <v>25</v>
      </c>
      <c r="F96">
        <f t="shared" si="1"/>
        <v>25</v>
      </c>
      <c r="G96">
        <v>0</v>
      </c>
      <c r="H96">
        <v>0</v>
      </c>
      <c r="I96" s="1" t="s">
        <v>758</v>
      </c>
      <c r="J96" s="2">
        <v>26</v>
      </c>
      <c r="K96" s="1" t="s">
        <v>16</v>
      </c>
      <c r="L96" s="1" t="s">
        <v>10</v>
      </c>
    </row>
    <row r="97" spans="1:12" x14ac:dyDescent="0.25">
      <c r="A97">
        <v>987</v>
      </c>
      <c r="B97" t="s">
        <v>947</v>
      </c>
      <c r="C97" s="1" t="s">
        <v>1136</v>
      </c>
      <c r="D97" s="1" t="s">
        <v>1137</v>
      </c>
      <c r="E97">
        <v>25</v>
      </c>
      <c r="F97">
        <f t="shared" si="1"/>
        <v>25</v>
      </c>
      <c r="G97">
        <v>0</v>
      </c>
      <c r="H97">
        <v>0</v>
      </c>
      <c r="I97" s="1" t="s">
        <v>759</v>
      </c>
      <c r="J97" s="2">
        <v>7.7957999999999998</v>
      </c>
      <c r="K97" s="1" t="s">
        <v>13</v>
      </c>
      <c r="L97" s="1" t="s">
        <v>10</v>
      </c>
    </row>
    <row r="98" spans="1:12" x14ac:dyDescent="0.25">
      <c r="A98">
        <v>988</v>
      </c>
      <c r="B98" t="s">
        <v>945</v>
      </c>
      <c r="C98" s="1" t="s">
        <v>1138</v>
      </c>
      <c r="D98" s="1" t="s">
        <v>1139</v>
      </c>
      <c r="E98">
        <v>76</v>
      </c>
      <c r="F98">
        <f t="shared" si="1"/>
        <v>76</v>
      </c>
      <c r="G98">
        <v>1</v>
      </c>
      <c r="H98">
        <v>0</v>
      </c>
      <c r="I98" s="1" t="s">
        <v>275</v>
      </c>
      <c r="J98" s="2">
        <v>78.849999999999994</v>
      </c>
      <c r="K98" s="1" t="s">
        <v>13</v>
      </c>
      <c r="L98" s="1" t="s">
        <v>14</v>
      </c>
    </row>
    <row r="99" spans="1:12" x14ac:dyDescent="0.25">
      <c r="A99">
        <v>989</v>
      </c>
      <c r="B99" t="s">
        <v>947</v>
      </c>
      <c r="C99" s="1" t="s">
        <v>1140</v>
      </c>
      <c r="D99" s="1" t="s">
        <v>1141</v>
      </c>
      <c r="E99">
        <v>29</v>
      </c>
      <c r="F99">
        <f t="shared" si="1"/>
        <v>29</v>
      </c>
      <c r="G99">
        <v>0</v>
      </c>
      <c r="H99">
        <v>0</v>
      </c>
      <c r="I99" s="1" t="s">
        <v>760</v>
      </c>
      <c r="J99" s="2">
        <v>7.9249999999999998</v>
      </c>
      <c r="K99" s="1" t="s">
        <v>13</v>
      </c>
      <c r="L99" s="1" t="s">
        <v>10</v>
      </c>
    </row>
    <row r="100" spans="1:12" x14ac:dyDescent="0.25">
      <c r="A100">
        <v>990</v>
      </c>
      <c r="B100" t="s">
        <v>947</v>
      </c>
      <c r="C100" s="1" t="s">
        <v>1142</v>
      </c>
      <c r="D100" s="1" t="s">
        <v>1143</v>
      </c>
      <c r="E100">
        <v>20</v>
      </c>
      <c r="F100">
        <f t="shared" si="1"/>
        <v>20</v>
      </c>
      <c r="G100">
        <v>0</v>
      </c>
      <c r="H100">
        <v>0</v>
      </c>
      <c r="I100" s="1" t="s">
        <v>761</v>
      </c>
      <c r="J100" s="2">
        <v>7.8541999999999996</v>
      </c>
      <c r="K100" s="1" t="s">
        <v>13</v>
      </c>
      <c r="L100" s="1" t="s">
        <v>14</v>
      </c>
    </row>
    <row r="101" spans="1:12" x14ac:dyDescent="0.25">
      <c r="A101">
        <v>991</v>
      </c>
      <c r="B101" t="s">
        <v>947</v>
      </c>
      <c r="C101" s="1" t="s">
        <v>1144</v>
      </c>
      <c r="D101" s="1" t="s">
        <v>1145</v>
      </c>
      <c r="E101">
        <v>33</v>
      </c>
      <c r="F101">
        <f t="shared" si="1"/>
        <v>33</v>
      </c>
      <c r="G101">
        <v>0</v>
      </c>
      <c r="H101">
        <v>0</v>
      </c>
      <c r="I101" s="1" t="s">
        <v>762</v>
      </c>
      <c r="J101" s="2">
        <v>8.0500000000000007</v>
      </c>
      <c r="K101" s="1" t="s">
        <v>13</v>
      </c>
      <c r="L101" s="1" t="s">
        <v>10</v>
      </c>
    </row>
    <row r="102" spans="1:12" x14ac:dyDescent="0.25">
      <c r="A102">
        <v>992</v>
      </c>
      <c r="B102" t="s">
        <v>945</v>
      </c>
      <c r="C102" s="1" t="s">
        <v>1146</v>
      </c>
      <c r="D102" s="1" t="s">
        <v>1147</v>
      </c>
      <c r="E102">
        <v>43</v>
      </c>
      <c r="F102">
        <f t="shared" si="1"/>
        <v>43</v>
      </c>
      <c r="G102">
        <v>1</v>
      </c>
      <c r="H102">
        <v>0</v>
      </c>
      <c r="I102" s="1" t="s">
        <v>763</v>
      </c>
      <c r="J102" s="2">
        <v>55.441699999999997</v>
      </c>
      <c r="K102" s="1" t="s">
        <v>16</v>
      </c>
      <c r="L102" s="1" t="s">
        <v>14</v>
      </c>
    </row>
    <row r="103" spans="1:12" x14ac:dyDescent="0.25">
      <c r="A103">
        <v>993</v>
      </c>
      <c r="B103" t="s">
        <v>946</v>
      </c>
      <c r="C103" s="1" t="s">
        <v>1148</v>
      </c>
      <c r="D103" s="1" t="s">
        <v>1149</v>
      </c>
      <c r="E103">
        <v>27</v>
      </c>
      <c r="F103">
        <f t="shared" si="1"/>
        <v>27</v>
      </c>
      <c r="G103">
        <v>1</v>
      </c>
      <c r="H103">
        <v>0</v>
      </c>
      <c r="I103" s="1" t="s">
        <v>140</v>
      </c>
      <c r="J103" s="2">
        <v>26</v>
      </c>
      <c r="K103" s="1" t="s">
        <v>13</v>
      </c>
      <c r="L103" s="1" t="s">
        <v>10</v>
      </c>
    </row>
    <row r="104" spans="1:12" x14ac:dyDescent="0.25">
      <c r="A104">
        <v>994</v>
      </c>
      <c r="B104" t="s">
        <v>947</v>
      </c>
      <c r="C104" s="1" t="s">
        <v>1150</v>
      </c>
      <c r="D104" s="1" t="s">
        <v>1151</v>
      </c>
      <c r="F104">
        <f t="shared" si="1"/>
        <v>29.8</v>
      </c>
      <c r="G104">
        <v>0</v>
      </c>
      <c r="H104">
        <v>0</v>
      </c>
      <c r="I104" s="1" t="s">
        <v>764</v>
      </c>
      <c r="J104" s="2">
        <v>7.75</v>
      </c>
      <c r="K104" s="1" t="s">
        <v>21</v>
      </c>
      <c r="L104" s="1" t="s">
        <v>10</v>
      </c>
    </row>
    <row r="105" spans="1:12" x14ac:dyDescent="0.25">
      <c r="A105">
        <v>995</v>
      </c>
      <c r="B105" t="s">
        <v>947</v>
      </c>
      <c r="C105" s="1" t="s">
        <v>1152</v>
      </c>
      <c r="D105" s="1" t="s">
        <v>1153</v>
      </c>
      <c r="E105">
        <v>26</v>
      </c>
      <c r="F105">
        <f t="shared" si="1"/>
        <v>26</v>
      </c>
      <c r="G105">
        <v>0</v>
      </c>
      <c r="H105">
        <v>0</v>
      </c>
      <c r="I105" s="1" t="s">
        <v>765</v>
      </c>
      <c r="J105" s="2">
        <v>7.7750000000000004</v>
      </c>
      <c r="K105" s="1" t="s">
        <v>13</v>
      </c>
      <c r="L105" s="1" t="s">
        <v>10</v>
      </c>
    </row>
    <row r="106" spans="1:12" x14ac:dyDescent="0.25">
      <c r="A106">
        <v>996</v>
      </c>
      <c r="B106" t="s">
        <v>947</v>
      </c>
      <c r="C106" s="1" t="s">
        <v>1154</v>
      </c>
      <c r="D106" s="1" t="s">
        <v>1155</v>
      </c>
      <c r="E106">
        <v>16</v>
      </c>
      <c r="F106">
        <f t="shared" si="1"/>
        <v>16</v>
      </c>
      <c r="G106">
        <v>1</v>
      </c>
      <c r="H106">
        <v>1</v>
      </c>
      <c r="I106" s="1" t="s">
        <v>641</v>
      </c>
      <c r="J106" s="2">
        <v>8.5167000000000002</v>
      </c>
      <c r="K106" s="1" t="s">
        <v>16</v>
      </c>
      <c r="L106" s="1" t="s">
        <v>14</v>
      </c>
    </row>
    <row r="107" spans="1:12" x14ac:dyDescent="0.25">
      <c r="A107">
        <v>997</v>
      </c>
      <c r="B107" t="s">
        <v>947</v>
      </c>
      <c r="C107" s="1" t="s">
        <v>1156</v>
      </c>
      <c r="D107" s="1" t="s">
        <v>1157</v>
      </c>
      <c r="E107">
        <v>28</v>
      </c>
      <c r="F107">
        <f t="shared" si="1"/>
        <v>28</v>
      </c>
      <c r="G107">
        <v>0</v>
      </c>
      <c r="H107">
        <v>0</v>
      </c>
      <c r="I107" s="1" t="s">
        <v>441</v>
      </c>
      <c r="J107" s="2">
        <v>22.524999999999999</v>
      </c>
      <c r="K107" s="1" t="s">
        <v>13</v>
      </c>
      <c r="L107" s="1" t="s">
        <v>10</v>
      </c>
    </row>
    <row r="108" spans="1:12" x14ac:dyDescent="0.25">
      <c r="A108">
        <v>998</v>
      </c>
      <c r="B108" t="s">
        <v>947</v>
      </c>
      <c r="C108" s="1" t="s">
        <v>1158</v>
      </c>
      <c r="D108" s="1" t="s">
        <v>982</v>
      </c>
      <c r="E108">
        <v>21</v>
      </c>
      <c r="F108">
        <f t="shared" si="1"/>
        <v>21</v>
      </c>
      <c r="G108">
        <v>0</v>
      </c>
      <c r="H108">
        <v>0</v>
      </c>
      <c r="I108" s="1" t="s">
        <v>766</v>
      </c>
      <c r="J108" s="2">
        <v>7.8208000000000002</v>
      </c>
      <c r="K108" s="1" t="s">
        <v>21</v>
      </c>
      <c r="L108" s="1" t="s">
        <v>10</v>
      </c>
    </row>
    <row r="109" spans="1:12" x14ac:dyDescent="0.25">
      <c r="A109">
        <v>999</v>
      </c>
      <c r="B109" t="s">
        <v>947</v>
      </c>
      <c r="C109" s="1" t="s">
        <v>1159</v>
      </c>
      <c r="D109" s="1" t="s">
        <v>1160</v>
      </c>
      <c r="F109">
        <f t="shared" si="1"/>
        <v>29.9</v>
      </c>
      <c r="G109">
        <v>0</v>
      </c>
      <c r="H109">
        <v>0</v>
      </c>
      <c r="I109" s="1" t="s">
        <v>767</v>
      </c>
      <c r="J109" s="2">
        <v>7.75</v>
      </c>
      <c r="K109" s="1" t="s">
        <v>21</v>
      </c>
      <c r="L109" s="1" t="s">
        <v>10</v>
      </c>
    </row>
    <row r="110" spans="1:12" x14ac:dyDescent="0.25">
      <c r="A110">
        <v>1000</v>
      </c>
      <c r="B110" t="s">
        <v>947</v>
      </c>
      <c r="C110" s="1" t="s">
        <v>1161</v>
      </c>
      <c r="D110" s="1" t="s">
        <v>1162</v>
      </c>
      <c r="F110">
        <f t="shared" si="1"/>
        <v>29.9</v>
      </c>
      <c r="G110">
        <v>0</v>
      </c>
      <c r="H110">
        <v>0</v>
      </c>
      <c r="I110" s="1" t="s">
        <v>768</v>
      </c>
      <c r="J110" s="2">
        <v>8.7125000000000004</v>
      </c>
      <c r="K110" s="1" t="s">
        <v>13</v>
      </c>
      <c r="L110" s="1" t="s">
        <v>10</v>
      </c>
    </row>
    <row r="111" spans="1:12" x14ac:dyDescent="0.25">
      <c r="A111">
        <v>1001</v>
      </c>
      <c r="B111" t="s">
        <v>946</v>
      </c>
      <c r="C111" s="1" t="s">
        <v>1163</v>
      </c>
      <c r="D111" s="1" t="s">
        <v>1164</v>
      </c>
      <c r="E111">
        <v>18.5</v>
      </c>
      <c r="F111">
        <f t="shared" si="1"/>
        <v>18.5</v>
      </c>
      <c r="G111">
        <v>0</v>
      </c>
      <c r="H111">
        <v>0</v>
      </c>
      <c r="I111" s="1" t="s">
        <v>769</v>
      </c>
      <c r="J111" s="2">
        <v>13</v>
      </c>
      <c r="K111" s="1" t="s">
        <v>13</v>
      </c>
      <c r="L111" s="1" t="s">
        <v>10</v>
      </c>
    </row>
    <row r="112" spans="1:12" x14ac:dyDescent="0.25">
      <c r="A112">
        <v>1002</v>
      </c>
      <c r="B112" t="s">
        <v>946</v>
      </c>
      <c r="C112" s="1" t="s">
        <v>1165</v>
      </c>
      <c r="D112" s="1" t="s">
        <v>1166</v>
      </c>
      <c r="E112">
        <v>41</v>
      </c>
      <c r="F112">
        <f t="shared" si="1"/>
        <v>41</v>
      </c>
      <c r="G112">
        <v>0</v>
      </c>
      <c r="H112">
        <v>0</v>
      </c>
      <c r="I112" s="1" t="s">
        <v>770</v>
      </c>
      <c r="J112" s="2">
        <v>15.0458</v>
      </c>
      <c r="K112" s="1" t="s">
        <v>16</v>
      </c>
      <c r="L112" s="1" t="s">
        <v>10</v>
      </c>
    </row>
    <row r="113" spans="1:12" x14ac:dyDescent="0.25">
      <c r="A113">
        <v>1003</v>
      </c>
      <c r="B113" t="s">
        <v>947</v>
      </c>
      <c r="C113" s="1" t="s">
        <v>1167</v>
      </c>
      <c r="D113" s="1" t="s">
        <v>1168</v>
      </c>
      <c r="F113">
        <f t="shared" si="1"/>
        <v>29.9</v>
      </c>
      <c r="G113">
        <v>0</v>
      </c>
      <c r="H113">
        <v>0</v>
      </c>
      <c r="I113" s="1" t="s">
        <v>771</v>
      </c>
      <c r="J113" s="2">
        <v>7.7792000000000003</v>
      </c>
      <c r="K113" s="1" t="s">
        <v>21</v>
      </c>
      <c r="L113" s="1" t="s">
        <v>14</v>
      </c>
    </row>
    <row r="114" spans="1:12" x14ac:dyDescent="0.25">
      <c r="A114">
        <v>1004</v>
      </c>
      <c r="B114" t="s">
        <v>945</v>
      </c>
      <c r="C114" s="1" t="s">
        <v>1169</v>
      </c>
      <c r="D114" s="1" t="s">
        <v>1170</v>
      </c>
      <c r="E114">
        <v>36</v>
      </c>
      <c r="F114">
        <f t="shared" si="1"/>
        <v>36</v>
      </c>
      <c r="G114">
        <v>0</v>
      </c>
      <c r="H114">
        <v>0</v>
      </c>
      <c r="I114" s="1" t="s">
        <v>772</v>
      </c>
      <c r="J114" s="2">
        <v>31.679200000000002</v>
      </c>
      <c r="K114" s="1" t="s">
        <v>16</v>
      </c>
      <c r="L114" s="1" t="s">
        <v>14</v>
      </c>
    </row>
    <row r="115" spans="1:12" x14ac:dyDescent="0.25">
      <c r="A115">
        <v>1005</v>
      </c>
      <c r="B115" t="s">
        <v>947</v>
      </c>
      <c r="C115" s="1" t="s">
        <v>1158</v>
      </c>
      <c r="D115" s="1" t="s">
        <v>1171</v>
      </c>
      <c r="E115">
        <v>18.5</v>
      </c>
      <c r="F115">
        <f t="shared" si="1"/>
        <v>18.5</v>
      </c>
      <c r="G115">
        <v>0</v>
      </c>
      <c r="H115">
        <v>0</v>
      </c>
      <c r="I115" s="1" t="s">
        <v>773</v>
      </c>
      <c r="J115" s="2">
        <v>7.2832999999999997</v>
      </c>
      <c r="K115" s="1" t="s">
        <v>21</v>
      </c>
      <c r="L115" s="1" t="s">
        <v>14</v>
      </c>
    </row>
    <row r="116" spans="1:12" x14ac:dyDescent="0.25">
      <c r="A116">
        <v>1006</v>
      </c>
      <c r="B116" t="s">
        <v>945</v>
      </c>
      <c r="C116" s="1" t="s">
        <v>1108</v>
      </c>
      <c r="D116" s="1" t="s">
        <v>1172</v>
      </c>
      <c r="E116">
        <v>63</v>
      </c>
      <c r="F116">
        <f t="shared" si="1"/>
        <v>63</v>
      </c>
      <c r="G116">
        <v>1</v>
      </c>
      <c r="H116">
        <v>0</v>
      </c>
      <c r="I116" s="1" t="s">
        <v>457</v>
      </c>
      <c r="J116" s="2">
        <v>221.7792</v>
      </c>
      <c r="K116" s="1" t="s">
        <v>13</v>
      </c>
      <c r="L116" s="1" t="s">
        <v>14</v>
      </c>
    </row>
    <row r="117" spans="1:12" x14ac:dyDescent="0.25">
      <c r="A117">
        <v>1007</v>
      </c>
      <c r="B117" t="s">
        <v>947</v>
      </c>
      <c r="C117" s="1" t="s">
        <v>1173</v>
      </c>
      <c r="D117" s="1" t="s">
        <v>1174</v>
      </c>
      <c r="E117">
        <v>18</v>
      </c>
      <c r="F117">
        <f t="shared" si="1"/>
        <v>18</v>
      </c>
      <c r="G117">
        <v>1</v>
      </c>
      <c r="H117">
        <v>0</v>
      </c>
      <c r="I117" s="1" t="s">
        <v>87</v>
      </c>
      <c r="J117" s="2">
        <v>14.4542</v>
      </c>
      <c r="K117" s="1" t="s">
        <v>16</v>
      </c>
      <c r="L117" s="1" t="s">
        <v>10</v>
      </c>
    </row>
    <row r="118" spans="1:12" x14ac:dyDescent="0.25">
      <c r="A118">
        <v>1008</v>
      </c>
      <c r="B118" t="s">
        <v>947</v>
      </c>
      <c r="C118" s="1" t="s">
        <v>1154</v>
      </c>
      <c r="D118" s="1" t="s">
        <v>1175</v>
      </c>
      <c r="F118">
        <f t="shared" si="1"/>
        <v>29.8</v>
      </c>
      <c r="G118">
        <v>0</v>
      </c>
      <c r="H118">
        <v>0</v>
      </c>
      <c r="I118" s="1" t="s">
        <v>774</v>
      </c>
      <c r="J118" s="2">
        <v>6.4375</v>
      </c>
      <c r="K118" s="1" t="s">
        <v>16</v>
      </c>
      <c r="L118" s="1" t="s">
        <v>10</v>
      </c>
    </row>
    <row r="119" spans="1:12" x14ac:dyDescent="0.25">
      <c r="A119">
        <v>1009</v>
      </c>
      <c r="B119" t="s">
        <v>947</v>
      </c>
      <c r="C119" s="1" t="s">
        <v>1176</v>
      </c>
      <c r="D119" s="1" t="s">
        <v>1177</v>
      </c>
      <c r="E119">
        <v>1</v>
      </c>
      <c r="F119">
        <f t="shared" si="1"/>
        <v>1</v>
      </c>
      <c r="G119">
        <v>1</v>
      </c>
      <c r="H119">
        <v>1</v>
      </c>
      <c r="I119" s="1" t="s">
        <v>26</v>
      </c>
      <c r="J119" s="2">
        <v>16.7</v>
      </c>
      <c r="K119" s="1" t="s">
        <v>13</v>
      </c>
      <c r="L119" s="1" t="s">
        <v>14</v>
      </c>
    </row>
    <row r="120" spans="1:12" x14ac:dyDescent="0.25">
      <c r="A120">
        <v>1010</v>
      </c>
      <c r="B120" t="s">
        <v>945</v>
      </c>
      <c r="C120" s="1" t="s">
        <v>1178</v>
      </c>
      <c r="D120" s="1" t="s">
        <v>1179</v>
      </c>
      <c r="E120">
        <v>36</v>
      </c>
      <c r="F120">
        <f t="shared" si="1"/>
        <v>36</v>
      </c>
      <c r="G120">
        <v>0</v>
      </c>
      <c r="H120">
        <v>0</v>
      </c>
      <c r="I120" s="1" t="s">
        <v>775</v>
      </c>
      <c r="J120" s="2">
        <v>75.241699999999994</v>
      </c>
      <c r="K120" s="1" t="s">
        <v>16</v>
      </c>
      <c r="L120" s="1" t="s">
        <v>10</v>
      </c>
    </row>
    <row r="121" spans="1:12" x14ac:dyDescent="0.25">
      <c r="A121">
        <v>1011</v>
      </c>
      <c r="B121" t="s">
        <v>946</v>
      </c>
      <c r="C121" s="1" t="s">
        <v>1180</v>
      </c>
      <c r="D121" s="1" t="s">
        <v>1181</v>
      </c>
      <c r="E121">
        <v>29</v>
      </c>
      <c r="F121">
        <f t="shared" si="1"/>
        <v>29</v>
      </c>
      <c r="G121">
        <v>1</v>
      </c>
      <c r="H121">
        <v>0</v>
      </c>
      <c r="I121" s="1" t="s">
        <v>506</v>
      </c>
      <c r="J121" s="2">
        <v>26</v>
      </c>
      <c r="K121" s="1" t="s">
        <v>13</v>
      </c>
      <c r="L121" s="1" t="s">
        <v>14</v>
      </c>
    </row>
    <row r="122" spans="1:12" x14ac:dyDescent="0.25">
      <c r="A122">
        <v>1012</v>
      </c>
      <c r="B122" t="s">
        <v>946</v>
      </c>
      <c r="C122" s="1" t="s">
        <v>1182</v>
      </c>
      <c r="D122" s="1" t="s">
        <v>1183</v>
      </c>
      <c r="E122">
        <v>12</v>
      </c>
      <c r="F122">
        <f t="shared" si="1"/>
        <v>12</v>
      </c>
      <c r="G122">
        <v>0</v>
      </c>
      <c r="H122">
        <v>0</v>
      </c>
      <c r="I122" s="1" t="s">
        <v>166</v>
      </c>
      <c r="J122" s="2">
        <v>15.75</v>
      </c>
      <c r="K122" s="1" t="s">
        <v>13</v>
      </c>
      <c r="L122" s="1" t="s">
        <v>14</v>
      </c>
    </row>
    <row r="123" spans="1:12" x14ac:dyDescent="0.25">
      <c r="A123">
        <v>1013</v>
      </c>
      <c r="B123" t="s">
        <v>947</v>
      </c>
      <c r="C123" s="1" t="s">
        <v>1184</v>
      </c>
      <c r="D123" s="1" t="s">
        <v>1175</v>
      </c>
      <c r="F123">
        <f t="shared" si="1"/>
        <v>30</v>
      </c>
      <c r="G123">
        <v>1</v>
      </c>
      <c r="H123">
        <v>0</v>
      </c>
      <c r="I123" s="1" t="s">
        <v>776</v>
      </c>
      <c r="J123" s="2">
        <v>7.75</v>
      </c>
      <c r="K123" s="1" t="s">
        <v>21</v>
      </c>
      <c r="L123" s="1" t="s">
        <v>10</v>
      </c>
    </row>
    <row r="124" spans="1:12" x14ac:dyDescent="0.25">
      <c r="A124">
        <v>1014</v>
      </c>
      <c r="B124" t="s">
        <v>945</v>
      </c>
      <c r="C124" s="1" t="s">
        <v>1185</v>
      </c>
      <c r="D124" s="1" t="s">
        <v>1186</v>
      </c>
      <c r="E124">
        <v>35</v>
      </c>
      <c r="F124">
        <f t="shared" si="1"/>
        <v>35</v>
      </c>
      <c r="G124">
        <v>1</v>
      </c>
      <c r="H124">
        <v>0</v>
      </c>
      <c r="I124" s="1" t="s">
        <v>717</v>
      </c>
      <c r="J124" s="2">
        <v>57.75</v>
      </c>
      <c r="K124" s="1" t="s">
        <v>16</v>
      </c>
      <c r="L124" s="1" t="s">
        <v>14</v>
      </c>
    </row>
    <row r="125" spans="1:12" x14ac:dyDescent="0.25">
      <c r="A125">
        <v>1015</v>
      </c>
      <c r="B125" t="s">
        <v>947</v>
      </c>
      <c r="C125" s="1" t="s">
        <v>1187</v>
      </c>
      <c r="D125" s="1" t="s">
        <v>1188</v>
      </c>
      <c r="E125">
        <v>28</v>
      </c>
      <c r="F125">
        <f t="shared" si="1"/>
        <v>28</v>
      </c>
      <c r="G125">
        <v>0</v>
      </c>
      <c r="H125">
        <v>0</v>
      </c>
      <c r="I125" s="1" t="s">
        <v>777</v>
      </c>
      <c r="J125" s="2">
        <v>7.25</v>
      </c>
      <c r="K125" s="1" t="s">
        <v>13</v>
      </c>
      <c r="L125" s="1" t="s">
        <v>10</v>
      </c>
    </row>
    <row r="126" spans="1:12" x14ac:dyDescent="0.25">
      <c r="A126">
        <v>1016</v>
      </c>
      <c r="B126" t="s">
        <v>947</v>
      </c>
      <c r="C126" s="1" t="s">
        <v>1189</v>
      </c>
      <c r="D126" s="1" t="s">
        <v>1175</v>
      </c>
      <c r="F126">
        <f t="shared" si="1"/>
        <v>30</v>
      </c>
      <c r="G126">
        <v>0</v>
      </c>
      <c r="H126">
        <v>0</v>
      </c>
      <c r="I126" s="1" t="s">
        <v>778</v>
      </c>
      <c r="J126" s="2">
        <v>7.75</v>
      </c>
      <c r="K126" s="1" t="s">
        <v>21</v>
      </c>
      <c r="L126" s="1" t="s">
        <v>10</v>
      </c>
    </row>
    <row r="127" spans="1:12" x14ac:dyDescent="0.25">
      <c r="A127">
        <v>1017</v>
      </c>
      <c r="B127" t="s">
        <v>947</v>
      </c>
      <c r="C127" s="1" t="s">
        <v>1190</v>
      </c>
      <c r="D127" s="1" t="s">
        <v>1191</v>
      </c>
      <c r="E127">
        <v>17</v>
      </c>
      <c r="F127">
        <f t="shared" si="1"/>
        <v>17</v>
      </c>
      <c r="G127">
        <v>0</v>
      </c>
      <c r="H127">
        <v>1</v>
      </c>
      <c r="I127" s="1" t="s">
        <v>165</v>
      </c>
      <c r="J127" s="2">
        <v>16.100000000000001</v>
      </c>
      <c r="K127" s="1" t="s">
        <v>13</v>
      </c>
      <c r="L127" s="1" t="s">
        <v>14</v>
      </c>
    </row>
    <row r="128" spans="1:12" x14ac:dyDescent="0.25">
      <c r="A128">
        <v>1018</v>
      </c>
      <c r="B128" t="s">
        <v>947</v>
      </c>
      <c r="C128" s="1" t="s">
        <v>1192</v>
      </c>
      <c r="D128" s="1" t="s">
        <v>1193</v>
      </c>
      <c r="E128">
        <v>22</v>
      </c>
      <c r="F128">
        <f t="shared" si="1"/>
        <v>22</v>
      </c>
      <c r="G128">
        <v>0</v>
      </c>
      <c r="H128">
        <v>0</v>
      </c>
      <c r="I128" s="1" t="s">
        <v>779</v>
      </c>
      <c r="J128" s="2">
        <v>7.7957999999999998</v>
      </c>
      <c r="K128" s="1" t="s">
        <v>13</v>
      </c>
      <c r="L128" s="1" t="s">
        <v>10</v>
      </c>
    </row>
    <row r="129" spans="1:12" x14ac:dyDescent="0.25">
      <c r="A129">
        <v>1019</v>
      </c>
      <c r="B129" t="s">
        <v>947</v>
      </c>
      <c r="C129" s="1" t="s">
        <v>1194</v>
      </c>
      <c r="D129" s="1" t="s">
        <v>1195</v>
      </c>
      <c r="F129">
        <f t="shared" si="1"/>
        <v>30.1</v>
      </c>
      <c r="G129">
        <v>2</v>
      </c>
      <c r="H129">
        <v>0</v>
      </c>
      <c r="I129" s="1" t="s">
        <v>285</v>
      </c>
      <c r="J129" s="2">
        <v>23.25</v>
      </c>
      <c r="K129" s="1" t="s">
        <v>21</v>
      </c>
      <c r="L129" s="1" t="s">
        <v>14</v>
      </c>
    </row>
    <row r="130" spans="1:12" x14ac:dyDescent="0.25">
      <c r="A130">
        <v>1020</v>
      </c>
      <c r="B130" t="s">
        <v>946</v>
      </c>
      <c r="C130" s="1" t="s">
        <v>1196</v>
      </c>
      <c r="D130" s="1" t="s">
        <v>1197</v>
      </c>
      <c r="E130">
        <v>42</v>
      </c>
      <c r="F130">
        <f t="shared" ref="F130:F193" si="2">ROUND(IF(ISBLANK(E130),AVERAGE(E130:E547),E130),1)</f>
        <v>42</v>
      </c>
      <c r="G130">
        <v>0</v>
      </c>
      <c r="H130">
        <v>0</v>
      </c>
      <c r="I130" s="1" t="s">
        <v>780</v>
      </c>
      <c r="J130" s="2">
        <v>13</v>
      </c>
      <c r="K130" s="1" t="s">
        <v>13</v>
      </c>
      <c r="L130" s="1" t="s">
        <v>10</v>
      </c>
    </row>
    <row r="131" spans="1:12" x14ac:dyDescent="0.25">
      <c r="A131">
        <v>1021</v>
      </c>
      <c r="B131" t="s">
        <v>947</v>
      </c>
      <c r="C131" s="1" t="s">
        <v>1198</v>
      </c>
      <c r="D131" s="1" t="s">
        <v>1199</v>
      </c>
      <c r="E131">
        <v>24</v>
      </c>
      <c r="F131">
        <f t="shared" si="2"/>
        <v>24</v>
      </c>
      <c r="G131">
        <v>0</v>
      </c>
      <c r="H131">
        <v>0</v>
      </c>
      <c r="I131" s="1" t="s">
        <v>781</v>
      </c>
      <c r="J131" s="2">
        <v>8.0500000000000007</v>
      </c>
      <c r="K131" s="1" t="s">
        <v>13</v>
      </c>
      <c r="L131" s="1" t="s">
        <v>10</v>
      </c>
    </row>
    <row r="132" spans="1:12" x14ac:dyDescent="0.25">
      <c r="A132">
        <v>1022</v>
      </c>
      <c r="B132" t="s">
        <v>947</v>
      </c>
      <c r="C132" s="1" t="s">
        <v>1200</v>
      </c>
      <c r="D132" s="1" t="s">
        <v>1201</v>
      </c>
      <c r="E132">
        <v>32</v>
      </c>
      <c r="F132">
        <f t="shared" si="2"/>
        <v>32</v>
      </c>
      <c r="G132">
        <v>0</v>
      </c>
      <c r="H132">
        <v>0</v>
      </c>
      <c r="I132" s="1" t="s">
        <v>782</v>
      </c>
      <c r="J132" s="2">
        <v>8.0500000000000007</v>
      </c>
      <c r="K132" s="1" t="s">
        <v>13</v>
      </c>
      <c r="L132" s="1" t="s">
        <v>10</v>
      </c>
    </row>
    <row r="133" spans="1:12" x14ac:dyDescent="0.25">
      <c r="A133">
        <v>1023</v>
      </c>
      <c r="B133" t="s">
        <v>945</v>
      </c>
      <c r="C133" s="1" t="s">
        <v>1202</v>
      </c>
      <c r="D133" s="1" t="s">
        <v>1203</v>
      </c>
      <c r="E133">
        <v>53</v>
      </c>
      <c r="F133">
        <f t="shared" si="2"/>
        <v>53</v>
      </c>
      <c r="G133">
        <v>0</v>
      </c>
      <c r="H133">
        <v>0</v>
      </c>
      <c r="I133" s="1" t="s">
        <v>783</v>
      </c>
      <c r="J133" s="2">
        <v>28.5</v>
      </c>
      <c r="K133" s="1" t="s">
        <v>16</v>
      </c>
      <c r="L133" s="1" t="s">
        <v>10</v>
      </c>
    </row>
    <row r="134" spans="1:12" x14ac:dyDescent="0.25">
      <c r="A134">
        <v>1024</v>
      </c>
      <c r="B134" t="s">
        <v>947</v>
      </c>
      <c r="C134" s="1" t="s">
        <v>1204</v>
      </c>
      <c r="D134" s="1" t="s">
        <v>1205</v>
      </c>
      <c r="F134">
        <f t="shared" si="2"/>
        <v>30</v>
      </c>
      <c r="G134">
        <v>0</v>
      </c>
      <c r="H134">
        <v>4</v>
      </c>
      <c r="I134" s="1" t="s">
        <v>176</v>
      </c>
      <c r="J134" s="2">
        <v>25.466699999999999</v>
      </c>
      <c r="K134" s="1" t="s">
        <v>13</v>
      </c>
      <c r="L134" s="1" t="s">
        <v>14</v>
      </c>
    </row>
    <row r="135" spans="1:12" x14ac:dyDescent="0.25">
      <c r="A135">
        <v>1025</v>
      </c>
      <c r="B135" t="s">
        <v>947</v>
      </c>
      <c r="C135" s="1" t="s">
        <v>1154</v>
      </c>
      <c r="D135" s="1" t="s">
        <v>1206</v>
      </c>
      <c r="F135">
        <f t="shared" si="2"/>
        <v>30</v>
      </c>
      <c r="G135">
        <v>1</v>
      </c>
      <c r="H135">
        <v>0</v>
      </c>
      <c r="I135" s="1" t="s">
        <v>784</v>
      </c>
      <c r="J135" s="2">
        <v>6.4375</v>
      </c>
      <c r="K135" s="1" t="s">
        <v>16</v>
      </c>
      <c r="L135" s="1" t="s">
        <v>10</v>
      </c>
    </row>
    <row r="136" spans="1:12" x14ac:dyDescent="0.25">
      <c r="A136">
        <v>1026</v>
      </c>
      <c r="B136" t="s">
        <v>947</v>
      </c>
      <c r="C136" s="1" t="s">
        <v>1207</v>
      </c>
      <c r="D136" s="1" t="s">
        <v>1208</v>
      </c>
      <c r="E136">
        <v>43</v>
      </c>
      <c r="F136">
        <f t="shared" si="2"/>
        <v>43</v>
      </c>
      <c r="G136">
        <v>0</v>
      </c>
      <c r="H136">
        <v>0</v>
      </c>
      <c r="I136" s="1" t="s">
        <v>785</v>
      </c>
      <c r="J136" s="2">
        <v>7.8958000000000004</v>
      </c>
      <c r="K136" s="1" t="s">
        <v>13</v>
      </c>
      <c r="L136" s="1" t="s">
        <v>10</v>
      </c>
    </row>
    <row r="137" spans="1:12" x14ac:dyDescent="0.25">
      <c r="A137">
        <v>1027</v>
      </c>
      <c r="B137" t="s">
        <v>947</v>
      </c>
      <c r="C137" s="1" t="s">
        <v>1209</v>
      </c>
      <c r="D137" s="1" t="s">
        <v>1210</v>
      </c>
      <c r="E137">
        <v>24</v>
      </c>
      <c r="F137">
        <f t="shared" si="2"/>
        <v>24</v>
      </c>
      <c r="G137">
        <v>0</v>
      </c>
      <c r="H137">
        <v>0</v>
      </c>
      <c r="I137" s="1" t="s">
        <v>786</v>
      </c>
      <c r="J137" s="2">
        <v>7.8541999999999996</v>
      </c>
      <c r="K137" s="1" t="s">
        <v>13</v>
      </c>
      <c r="L137" s="1" t="s">
        <v>10</v>
      </c>
    </row>
    <row r="138" spans="1:12" x14ac:dyDescent="0.25">
      <c r="A138">
        <v>1028</v>
      </c>
      <c r="B138" t="s">
        <v>947</v>
      </c>
      <c r="C138" s="1" t="s">
        <v>1211</v>
      </c>
      <c r="D138" s="1" t="s">
        <v>1212</v>
      </c>
      <c r="E138">
        <v>26.5</v>
      </c>
      <c r="F138">
        <f t="shared" si="2"/>
        <v>26.5</v>
      </c>
      <c r="G138">
        <v>0</v>
      </c>
      <c r="H138">
        <v>0</v>
      </c>
      <c r="I138" s="1" t="s">
        <v>787</v>
      </c>
      <c r="J138" s="2">
        <v>7.2249999999999996</v>
      </c>
      <c r="K138" s="1" t="s">
        <v>16</v>
      </c>
      <c r="L138" s="1" t="s">
        <v>10</v>
      </c>
    </row>
    <row r="139" spans="1:12" x14ac:dyDescent="0.25">
      <c r="A139">
        <v>1029</v>
      </c>
      <c r="B139" t="s">
        <v>946</v>
      </c>
      <c r="C139" s="1" t="s">
        <v>1213</v>
      </c>
      <c r="D139" s="1" t="s">
        <v>1214</v>
      </c>
      <c r="E139">
        <v>26</v>
      </c>
      <c r="F139">
        <f t="shared" si="2"/>
        <v>26</v>
      </c>
      <c r="G139">
        <v>0</v>
      </c>
      <c r="H139">
        <v>0</v>
      </c>
      <c r="I139" s="1" t="s">
        <v>788</v>
      </c>
      <c r="J139" s="2">
        <v>13</v>
      </c>
      <c r="K139" s="1" t="s">
        <v>13</v>
      </c>
      <c r="L139" s="1" t="s">
        <v>10</v>
      </c>
    </row>
    <row r="140" spans="1:12" x14ac:dyDescent="0.25">
      <c r="A140">
        <v>1030</v>
      </c>
      <c r="B140" t="s">
        <v>947</v>
      </c>
      <c r="C140" s="1" t="s">
        <v>1215</v>
      </c>
      <c r="D140" s="1" t="s">
        <v>1216</v>
      </c>
      <c r="E140">
        <v>23</v>
      </c>
      <c r="F140">
        <f t="shared" si="2"/>
        <v>23</v>
      </c>
      <c r="G140">
        <v>0</v>
      </c>
      <c r="H140">
        <v>0</v>
      </c>
      <c r="I140" s="1" t="s">
        <v>789</v>
      </c>
      <c r="J140" s="2">
        <v>8.0500000000000007</v>
      </c>
      <c r="K140" s="1" t="s">
        <v>13</v>
      </c>
      <c r="L140" s="1" t="s">
        <v>14</v>
      </c>
    </row>
    <row r="141" spans="1:12" x14ac:dyDescent="0.25">
      <c r="A141">
        <v>1031</v>
      </c>
      <c r="B141" t="s">
        <v>947</v>
      </c>
      <c r="C141" s="1" t="s">
        <v>1217</v>
      </c>
      <c r="D141" s="1" t="s">
        <v>1218</v>
      </c>
      <c r="E141">
        <v>40</v>
      </c>
      <c r="F141">
        <f t="shared" si="2"/>
        <v>40</v>
      </c>
      <c r="G141">
        <v>1</v>
      </c>
      <c r="H141">
        <v>6</v>
      </c>
      <c r="I141" s="1" t="s">
        <v>74</v>
      </c>
      <c r="J141" s="2">
        <v>46.9</v>
      </c>
      <c r="K141" s="1" t="s">
        <v>13</v>
      </c>
      <c r="L141" s="1" t="s">
        <v>10</v>
      </c>
    </row>
    <row r="142" spans="1:12" x14ac:dyDescent="0.25">
      <c r="A142">
        <v>1032</v>
      </c>
      <c r="B142" t="s">
        <v>947</v>
      </c>
      <c r="C142" s="1" t="s">
        <v>1217</v>
      </c>
      <c r="D142" s="1" t="s">
        <v>1219</v>
      </c>
      <c r="E142">
        <v>10</v>
      </c>
      <c r="F142">
        <f t="shared" si="2"/>
        <v>10</v>
      </c>
      <c r="G142">
        <v>5</v>
      </c>
      <c r="H142">
        <v>2</v>
      </c>
      <c r="I142" s="1" t="s">
        <v>74</v>
      </c>
      <c r="J142" s="2">
        <v>46.9</v>
      </c>
      <c r="K142" s="1" t="s">
        <v>13</v>
      </c>
      <c r="L142" s="1" t="s">
        <v>14</v>
      </c>
    </row>
    <row r="143" spans="1:12" x14ac:dyDescent="0.25">
      <c r="A143">
        <v>1033</v>
      </c>
      <c r="B143" t="s">
        <v>945</v>
      </c>
      <c r="C143" s="1" t="s">
        <v>1220</v>
      </c>
      <c r="D143" s="1" t="s">
        <v>1221</v>
      </c>
      <c r="E143">
        <v>33</v>
      </c>
      <c r="F143">
        <f t="shared" si="2"/>
        <v>33</v>
      </c>
      <c r="G143">
        <v>0</v>
      </c>
      <c r="H143">
        <v>0</v>
      </c>
      <c r="I143" s="1" t="s">
        <v>282</v>
      </c>
      <c r="J143" s="2">
        <v>151.55000000000001</v>
      </c>
      <c r="K143" s="1" t="s">
        <v>13</v>
      </c>
      <c r="L143" s="1" t="s">
        <v>14</v>
      </c>
    </row>
    <row r="144" spans="1:12" x14ac:dyDescent="0.25">
      <c r="A144">
        <v>1034</v>
      </c>
      <c r="B144" t="s">
        <v>945</v>
      </c>
      <c r="C144" s="1" t="s">
        <v>997</v>
      </c>
      <c r="D144" s="1" t="s">
        <v>1222</v>
      </c>
      <c r="E144">
        <v>61</v>
      </c>
      <c r="F144">
        <f t="shared" si="2"/>
        <v>61</v>
      </c>
      <c r="G144">
        <v>1</v>
      </c>
      <c r="H144">
        <v>3</v>
      </c>
      <c r="I144" s="1" t="s">
        <v>293</v>
      </c>
      <c r="J144" s="2">
        <v>262.375</v>
      </c>
      <c r="K144" s="1" t="s">
        <v>16</v>
      </c>
      <c r="L144" s="1" t="s">
        <v>10</v>
      </c>
    </row>
    <row r="145" spans="1:12" x14ac:dyDescent="0.25">
      <c r="A145">
        <v>1035</v>
      </c>
      <c r="B145" t="s">
        <v>946</v>
      </c>
      <c r="C145" s="1" t="s">
        <v>1223</v>
      </c>
      <c r="D145" s="1" t="s">
        <v>1224</v>
      </c>
      <c r="E145">
        <v>28</v>
      </c>
      <c r="F145">
        <f t="shared" si="2"/>
        <v>28</v>
      </c>
      <c r="G145">
        <v>0</v>
      </c>
      <c r="H145">
        <v>0</v>
      </c>
      <c r="I145" s="1" t="s">
        <v>471</v>
      </c>
      <c r="J145" s="2">
        <v>26</v>
      </c>
      <c r="K145" s="1" t="s">
        <v>13</v>
      </c>
      <c r="L145" s="1" t="s">
        <v>10</v>
      </c>
    </row>
    <row r="146" spans="1:12" x14ac:dyDescent="0.25">
      <c r="A146">
        <v>1036</v>
      </c>
      <c r="B146" t="s">
        <v>945</v>
      </c>
      <c r="C146" s="1" t="s">
        <v>1225</v>
      </c>
      <c r="D146" s="1" t="s">
        <v>1226</v>
      </c>
      <c r="E146">
        <v>42</v>
      </c>
      <c r="F146">
        <f t="shared" si="2"/>
        <v>42</v>
      </c>
      <c r="G146">
        <v>0</v>
      </c>
      <c r="H146">
        <v>0</v>
      </c>
      <c r="I146" s="1" t="s">
        <v>790</v>
      </c>
      <c r="J146" s="2">
        <v>26.55</v>
      </c>
      <c r="K146" s="1" t="s">
        <v>13</v>
      </c>
      <c r="L146" s="1" t="s">
        <v>10</v>
      </c>
    </row>
    <row r="147" spans="1:12" x14ac:dyDescent="0.25">
      <c r="A147">
        <v>1037</v>
      </c>
      <c r="B147" t="s">
        <v>947</v>
      </c>
      <c r="C147" s="1" t="s">
        <v>1227</v>
      </c>
      <c r="D147" s="1" t="s">
        <v>1026</v>
      </c>
      <c r="E147">
        <v>31</v>
      </c>
      <c r="F147">
        <f t="shared" si="2"/>
        <v>31</v>
      </c>
      <c r="G147">
        <v>3</v>
      </c>
      <c r="H147">
        <v>0</v>
      </c>
      <c r="I147" s="1" t="s">
        <v>34</v>
      </c>
      <c r="J147" s="2">
        <v>18</v>
      </c>
      <c r="K147" s="1" t="s">
        <v>13</v>
      </c>
      <c r="L147" s="1" t="s">
        <v>10</v>
      </c>
    </row>
    <row r="148" spans="1:12" x14ac:dyDescent="0.25">
      <c r="A148">
        <v>1038</v>
      </c>
      <c r="B148" t="s">
        <v>945</v>
      </c>
      <c r="C148" s="1" t="s">
        <v>1228</v>
      </c>
      <c r="D148" s="1" t="s">
        <v>1229</v>
      </c>
      <c r="F148">
        <f t="shared" si="2"/>
        <v>29.8</v>
      </c>
      <c r="G148">
        <v>0</v>
      </c>
      <c r="H148">
        <v>0</v>
      </c>
      <c r="I148" s="1" t="s">
        <v>22</v>
      </c>
      <c r="J148" s="2">
        <v>51.862499999999997</v>
      </c>
      <c r="K148" s="1" t="s">
        <v>13</v>
      </c>
      <c r="L148" s="1" t="s">
        <v>10</v>
      </c>
    </row>
    <row r="149" spans="1:12" x14ac:dyDescent="0.25">
      <c r="A149">
        <v>1039</v>
      </c>
      <c r="B149" t="s">
        <v>947</v>
      </c>
      <c r="C149" s="1" t="s">
        <v>967</v>
      </c>
      <c r="D149" s="1" t="s">
        <v>1230</v>
      </c>
      <c r="E149">
        <v>22</v>
      </c>
      <c r="F149">
        <f t="shared" si="2"/>
        <v>22</v>
      </c>
      <c r="G149">
        <v>0</v>
      </c>
      <c r="H149">
        <v>0</v>
      </c>
      <c r="I149" s="1" t="s">
        <v>791</v>
      </c>
      <c r="J149" s="2">
        <v>8.0500000000000007</v>
      </c>
      <c r="K149" s="1" t="s">
        <v>13</v>
      </c>
      <c r="L149" s="1" t="s">
        <v>10</v>
      </c>
    </row>
    <row r="150" spans="1:12" x14ac:dyDescent="0.25">
      <c r="A150">
        <v>1040</v>
      </c>
      <c r="B150" t="s">
        <v>945</v>
      </c>
      <c r="C150" s="1" t="s">
        <v>1231</v>
      </c>
      <c r="D150" s="1" t="s">
        <v>1006</v>
      </c>
      <c r="F150">
        <f t="shared" si="2"/>
        <v>29.9</v>
      </c>
      <c r="G150">
        <v>0</v>
      </c>
      <c r="H150">
        <v>0</v>
      </c>
      <c r="I150" s="1" t="s">
        <v>792</v>
      </c>
      <c r="J150" s="2">
        <v>26.55</v>
      </c>
      <c r="K150" s="1" t="s">
        <v>13</v>
      </c>
      <c r="L150" s="1" t="s">
        <v>10</v>
      </c>
    </row>
    <row r="151" spans="1:12" x14ac:dyDescent="0.25">
      <c r="A151">
        <v>1041</v>
      </c>
      <c r="B151" t="s">
        <v>946</v>
      </c>
      <c r="C151" s="1" t="s">
        <v>1232</v>
      </c>
      <c r="D151" s="1" t="s">
        <v>1233</v>
      </c>
      <c r="E151">
        <v>30</v>
      </c>
      <c r="F151">
        <f t="shared" si="2"/>
        <v>30</v>
      </c>
      <c r="G151">
        <v>1</v>
      </c>
      <c r="H151">
        <v>1</v>
      </c>
      <c r="I151" s="1" t="s">
        <v>294</v>
      </c>
      <c r="J151" s="2">
        <v>26</v>
      </c>
      <c r="K151" s="1" t="s">
        <v>13</v>
      </c>
      <c r="L151" s="1" t="s">
        <v>10</v>
      </c>
    </row>
    <row r="152" spans="1:12" x14ac:dyDescent="0.25">
      <c r="A152">
        <v>1042</v>
      </c>
      <c r="B152" t="s">
        <v>945</v>
      </c>
      <c r="C152" s="1" t="s">
        <v>1234</v>
      </c>
      <c r="D152" s="1" t="s">
        <v>1235</v>
      </c>
      <c r="E152">
        <v>23</v>
      </c>
      <c r="F152">
        <f t="shared" si="2"/>
        <v>23</v>
      </c>
      <c r="G152">
        <v>0</v>
      </c>
      <c r="H152">
        <v>1</v>
      </c>
      <c r="I152" s="1" t="s">
        <v>292</v>
      </c>
      <c r="J152" s="2">
        <v>83.158299999999997</v>
      </c>
      <c r="K152" s="1" t="s">
        <v>16</v>
      </c>
      <c r="L152" s="1" t="s">
        <v>14</v>
      </c>
    </row>
    <row r="153" spans="1:12" x14ac:dyDescent="0.25">
      <c r="A153">
        <v>1043</v>
      </c>
      <c r="B153" t="s">
        <v>947</v>
      </c>
      <c r="C153" s="1" t="s">
        <v>1236</v>
      </c>
      <c r="D153" s="1" t="s">
        <v>1237</v>
      </c>
      <c r="F153">
        <f t="shared" si="2"/>
        <v>29.9</v>
      </c>
      <c r="G153">
        <v>0</v>
      </c>
      <c r="H153">
        <v>0</v>
      </c>
      <c r="I153" s="1" t="s">
        <v>793</v>
      </c>
      <c r="J153" s="2">
        <v>7.8958000000000004</v>
      </c>
      <c r="K153" s="1" t="s">
        <v>16</v>
      </c>
      <c r="L153" s="1" t="s">
        <v>10</v>
      </c>
    </row>
    <row r="154" spans="1:12" x14ac:dyDescent="0.25">
      <c r="A154">
        <v>1044</v>
      </c>
      <c r="B154" t="s">
        <v>947</v>
      </c>
      <c r="C154" s="1" t="s">
        <v>1238</v>
      </c>
      <c r="D154" s="1" t="s">
        <v>1239</v>
      </c>
      <c r="E154">
        <v>60.5</v>
      </c>
      <c r="F154">
        <f t="shared" si="2"/>
        <v>60.5</v>
      </c>
      <c r="G154">
        <v>0</v>
      </c>
      <c r="H154">
        <v>0</v>
      </c>
      <c r="I154" s="1" t="s">
        <v>794</v>
      </c>
      <c r="K154" s="1" t="s">
        <v>13</v>
      </c>
      <c r="L154" s="1" t="s">
        <v>10</v>
      </c>
    </row>
    <row r="155" spans="1:12" x14ac:dyDescent="0.25">
      <c r="A155">
        <v>1045</v>
      </c>
      <c r="B155" t="s">
        <v>947</v>
      </c>
      <c r="C155" s="1" t="s">
        <v>1240</v>
      </c>
      <c r="D155" s="1" t="s">
        <v>1241</v>
      </c>
      <c r="E155">
        <v>36</v>
      </c>
      <c r="F155">
        <f t="shared" si="2"/>
        <v>36</v>
      </c>
      <c r="G155">
        <v>0</v>
      </c>
      <c r="H155">
        <v>2</v>
      </c>
      <c r="I155" s="1" t="s">
        <v>795</v>
      </c>
      <c r="J155" s="2">
        <v>12.183299999999999</v>
      </c>
      <c r="K155" s="1" t="s">
        <v>13</v>
      </c>
      <c r="L155" s="1" t="s">
        <v>14</v>
      </c>
    </row>
    <row r="156" spans="1:12" x14ac:dyDescent="0.25">
      <c r="A156">
        <v>1046</v>
      </c>
      <c r="B156" t="s">
        <v>947</v>
      </c>
      <c r="C156" s="1" t="s">
        <v>1242</v>
      </c>
      <c r="D156" s="1" t="s">
        <v>1243</v>
      </c>
      <c r="E156">
        <v>13</v>
      </c>
      <c r="F156">
        <f t="shared" si="2"/>
        <v>13</v>
      </c>
      <c r="G156">
        <v>4</v>
      </c>
      <c r="H156">
        <v>2</v>
      </c>
      <c r="I156" s="1" t="s">
        <v>40</v>
      </c>
      <c r="J156" s="2">
        <v>31.387499999999999</v>
      </c>
      <c r="K156" s="1" t="s">
        <v>13</v>
      </c>
      <c r="L156" s="1" t="s">
        <v>10</v>
      </c>
    </row>
    <row r="157" spans="1:12" x14ac:dyDescent="0.25">
      <c r="A157">
        <v>1047</v>
      </c>
      <c r="B157" t="s">
        <v>947</v>
      </c>
      <c r="C157" s="1" t="s">
        <v>1244</v>
      </c>
      <c r="D157" s="1" t="s">
        <v>1245</v>
      </c>
      <c r="E157">
        <v>24</v>
      </c>
      <c r="F157">
        <f t="shared" si="2"/>
        <v>24</v>
      </c>
      <c r="G157">
        <v>0</v>
      </c>
      <c r="H157">
        <v>0</v>
      </c>
      <c r="I157" s="1" t="s">
        <v>796</v>
      </c>
      <c r="J157" s="2">
        <v>7.55</v>
      </c>
      <c r="K157" s="1" t="s">
        <v>13</v>
      </c>
      <c r="L157" s="1" t="s">
        <v>10</v>
      </c>
    </row>
    <row r="158" spans="1:12" x14ac:dyDescent="0.25">
      <c r="A158">
        <v>1048</v>
      </c>
      <c r="B158" t="s">
        <v>945</v>
      </c>
      <c r="C158" s="1" t="s">
        <v>1246</v>
      </c>
      <c r="D158" s="1" t="s">
        <v>1247</v>
      </c>
      <c r="E158">
        <v>29</v>
      </c>
      <c r="F158">
        <f t="shared" si="2"/>
        <v>29</v>
      </c>
      <c r="G158">
        <v>0</v>
      </c>
      <c r="H158">
        <v>0</v>
      </c>
      <c r="I158" s="1" t="s">
        <v>457</v>
      </c>
      <c r="J158" s="2">
        <v>221.7792</v>
      </c>
      <c r="K158" s="1" t="s">
        <v>13</v>
      </c>
      <c r="L158" s="1" t="s">
        <v>14</v>
      </c>
    </row>
    <row r="159" spans="1:12" x14ac:dyDescent="0.25">
      <c r="A159">
        <v>1049</v>
      </c>
      <c r="B159" t="s">
        <v>947</v>
      </c>
      <c r="C159" s="1" t="s">
        <v>1248</v>
      </c>
      <c r="D159" s="1" t="s">
        <v>1249</v>
      </c>
      <c r="E159">
        <v>23</v>
      </c>
      <c r="F159">
        <f t="shared" si="2"/>
        <v>23</v>
      </c>
      <c r="G159">
        <v>0</v>
      </c>
      <c r="H159">
        <v>0</v>
      </c>
      <c r="I159" s="1" t="s">
        <v>797</v>
      </c>
      <c r="J159" s="2">
        <v>7.8541999999999996</v>
      </c>
      <c r="K159" s="1" t="s">
        <v>13</v>
      </c>
      <c r="L159" s="1" t="s">
        <v>14</v>
      </c>
    </row>
    <row r="160" spans="1:12" x14ac:dyDescent="0.25">
      <c r="A160">
        <v>1050</v>
      </c>
      <c r="B160" t="s">
        <v>945</v>
      </c>
      <c r="C160" s="1" t="s">
        <v>1250</v>
      </c>
      <c r="D160" s="1" t="s">
        <v>1251</v>
      </c>
      <c r="E160">
        <v>42</v>
      </c>
      <c r="F160">
        <f t="shared" si="2"/>
        <v>42</v>
      </c>
      <c r="G160">
        <v>0</v>
      </c>
      <c r="H160">
        <v>0</v>
      </c>
      <c r="I160" s="1" t="s">
        <v>798</v>
      </c>
      <c r="J160" s="2">
        <v>26.55</v>
      </c>
      <c r="K160" s="1" t="s">
        <v>13</v>
      </c>
      <c r="L160" s="1" t="s">
        <v>10</v>
      </c>
    </row>
    <row r="161" spans="1:12" x14ac:dyDescent="0.25">
      <c r="A161">
        <v>1051</v>
      </c>
      <c r="B161" t="s">
        <v>947</v>
      </c>
      <c r="C161" s="1" t="s">
        <v>1252</v>
      </c>
      <c r="D161" s="1" t="s">
        <v>1253</v>
      </c>
      <c r="E161">
        <v>26</v>
      </c>
      <c r="F161">
        <f t="shared" si="2"/>
        <v>26</v>
      </c>
      <c r="G161">
        <v>0</v>
      </c>
      <c r="H161">
        <v>2</v>
      </c>
      <c r="I161" s="1" t="s">
        <v>799</v>
      </c>
      <c r="J161" s="2">
        <v>13.775</v>
      </c>
      <c r="K161" s="1" t="s">
        <v>13</v>
      </c>
      <c r="L161" s="1" t="s">
        <v>14</v>
      </c>
    </row>
    <row r="162" spans="1:12" x14ac:dyDescent="0.25">
      <c r="A162">
        <v>1052</v>
      </c>
      <c r="B162" t="s">
        <v>947</v>
      </c>
      <c r="C162" s="1" t="s">
        <v>1254</v>
      </c>
      <c r="D162" s="1" t="s">
        <v>1119</v>
      </c>
      <c r="F162">
        <f t="shared" si="2"/>
        <v>29.8</v>
      </c>
      <c r="G162">
        <v>0</v>
      </c>
      <c r="H162">
        <v>0</v>
      </c>
      <c r="I162" s="1" t="s">
        <v>800</v>
      </c>
      <c r="J162" s="2">
        <v>7.7332999999999998</v>
      </c>
      <c r="K162" s="1" t="s">
        <v>21</v>
      </c>
      <c r="L162" s="1" t="s">
        <v>14</v>
      </c>
    </row>
    <row r="163" spans="1:12" x14ac:dyDescent="0.25">
      <c r="A163">
        <v>1053</v>
      </c>
      <c r="B163" t="s">
        <v>947</v>
      </c>
      <c r="C163" s="1" t="s">
        <v>1255</v>
      </c>
      <c r="D163" s="1" t="s">
        <v>1256</v>
      </c>
      <c r="E163">
        <v>7</v>
      </c>
      <c r="F163">
        <f t="shared" si="2"/>
        <v>7</v>
      </c>
      <c r="G163">
        <v>1</v>
      </c>
      <c r="H163">
        <v>1</v>
      </c>
      <c r="I163" s="1" t="s">
        <v>244</v>
      </c>
      <c r="J163" s="2">
        <v>15.245799999999999</v>
      </c>
      <c r="K163" s="1" t="s">
        <v>16</v>
      </c>
      <c r="L163" s="1" t="s">
        <v>10</v>
      </c>
    </row>
    <row r="164" spans="1:12" x14ac:dyDescent="0.25">
      <c r="A164">
        <v>1054</v>
      </c>
      <c r="B164" t="s">
        <v>946</v>
      </c>
      <c r="C164" s="1" t="s">
        <v>1257</v>
      </c>
      <c r="D164" s="1" t="s">
        <v>1258</v>
      </c>
      <c r="E164">
        <v>26</v>
      </c>
      <c r="F164">
        <f t="shared" si="2"/>
        <v>26</v>
      </c>
      <c r="G164">
        <v>0</v>
      </c>
      <c r="H164">
        <v>0</v>
      </c>
      <c r="I164" s="1" t="s">
        <v>801</v>
      </c>
      <c r="J164" s="2">
        <v>13.5</v>
      </c>
      <c r="K164" s="1" t="s">
        <v>13</v>
      </c>
      <c r="L164" s="1" t="s">
        <v>14</v>
      </c>
    </row>
    <row r="165" spans="1:12" x14ac:dyDescent="0.25">
      <c r="A165">
        <v>1055</v>
      </c>
      <c r="B165" t="s">
        <v>947</v>
      </c>
      <c r="C165" s="1" t="s">
        <v>1259</v>
      </c>
      <c r="D165" s="1" t="s">
        <v>1260</v>
      </c>
      <c r="F165">
        <f t="shared" si="2"/>
        <v>30</v>
      </c>
      <c r="G165">
        <v>0</v>
      </c>
      <c r="H165">
        <v>0</v>
      </c>
      <c r="I165" s="1" t="s">
        <v>802</v>
      </c>
      <c r="J165" s="2">
        <v>7</v>
      </c>
      <c r="K165" s="1" t="s">
        <v>13</v>
      </c>
      <c r="L165" s="1" t="s">
        <v>10</v>
      </c>
    </row>
    <row r="166" spans="1:12" x14ac:dyDescent="0.25">
      <c r="A166">
        <v>1056</v>
      </c>
      <c r="B166" t="s">
        <v>946</v>
      </c>
      <c r="C166" s="1" t="s">
        <v>1261</v>
      </c>
      <c r="D166" s="1" t="s">
        <v>1262</v>
      </c>
      <c r="E166">
        <v>41</v>
      </c>
      <c r="F166">
        <f t="shared" si="2"/>
        <v>41</v>
      </c>
      <c r="G166">
        <v>0</v>
      </c>
      <c r="H166">
        <v>0</v>
      </c>
      <c r="I166" s="1" t="s">
        <v>803</v>
      </c>
      <c r="J166" s="2">
        <v>13</v>
      </c>
      <c r="K166" s="1" t="s">
        <v>13</v>
      </c>
      <c r="L166" s="1" t="s">
        <v>10</v>
      </c>
    </row>
    <row r="167" spans="1:12" x14ac:dyDescent="0.25">
      <c r="A167">
        <v>1057</v>
      </c>
      <c r="B167" t="s">
        <v>947</v>
      </c>
      <c r="C167" s="1" t="s">
        <v>1263</v>
      </c>
      <c r="D167" s="1" t="s">
        <v>1264</v>
      </c>
      <c r="E167">
        <v>26</v>
      </c>
      <c r="F167">
        <f t="shared" si="2"/>
        <v>26</v>
      </c>
      <c r="G167">
        <v>1</v>
      </c>
      <c r="H167">
        <v>1</v>
      </c>
      <c r="I167" s="1" t="s">
        <v>182</v>
      </c>
      <c r="J167" s="2">
        <v>22.024999999999999</v>
      </c>
      <c r="K167" s="1" t="s">
        <v>13</v>
      </c>
      <c r="L167" s="1" t="s">
        <v>14</v>
      </c>
    </row>
    <row r="168" spans="1:12" x14ac:dyDescent="0.25">
      <c r="A168">
        <v>1058</v>
      </c>
      <c r="B168" t="s">
        <v>945</v>
      </c>
      <c r="C168" s="1" t="s">
        <v>1265</v>
      </c>
      <c r="D168" s="1" t="s">
        <v>1266</v>
      </c>
      <c r="E168">
        <v>48</v>
      </c>
      <c r="F168">
        <f t="shared" si="2"/>
        <v>48</v>
      </c>
      <c r="G168">
        <v>0</v>
      </c>
      <c r="H168">
        <v>0</v>
      </c>
      <c r="I168" s="1" t="s">
        <v>804</v>
      </c>
      <c r="J168" s="2">
        <v>50.495800000000003</v>
      </c>
      <c r="K168" s="1" t="s">
        <v>16</v>
      </c>
      <c r="L168" s="1" t="s">
        <v>10</v>
      </c>
    </row>
    <row r="169" spans="1:12" x14ac:dyDescent="0.25">
      <c r="A169">
        <v>1059</v>
      </c>
      <c r="B169" t="s">
        <v>947</v>
      </c>
      <c r="C169" s="1" t="s">
        <v>1267</v>
      </c>
      <c r="D169" s="1" t="s">
        <v>1268</v>
      </c>
      <c r="E169">
        <v>18</v>
      </c>
      <c r="F169">
        <f t="shared" si="2"/>
        <v>18</v>
      </c>
      <c r="G169">
        <v>2</v>
      </c>
      <c r="H169">
        <v>2</v>
      </c>
      <c r="I169" s="1" t="s">
        <v>100</v>
      </c>
      <c r="J169" s="2">
        <v>34.375</v>
      </c>
      <c r="K169" s="1" t="s">
        <v>13</v>
      </c>
      <c r="L169" s="1" t="s">
        <v>10</v>
      </c>
    </row>
    <row r="170" spans="1:12" x14ac:dyDescent="0.25">
      <c r="A170">
        <v>1060</v>
      </c>
      <c r="B170" t="s">
        <v>945</v>
      </c>
      <c r="C170" s="1" t="s">
        <v>1269</v>
      </c>
      <c r="D170" s="1" t="s">
        <v>1270</v>
      </c>
      <c r="F170">
        <f t="shared" si="2"/>
        <v>29.9</v>
      </c>
      <c r="G170">
        <v>0</v>
      </c>
      <c r="H170">
        <v>0</v>
      </c>
      <c r="I170" s="1" t="s">
        <v>805</v>
      </c>
      <c r="J170" s="2">
        <v>27.720800000000001</v>
      </c>
      <c r="K170" s="1" t="s">
        <v>16</v>
      </c>
      <c r="L170" s="1" t="s">
        <v>14</v>
      </c>
    </row>
    <row r="171" spans="1:12" x14ac:dyDescent="0.25">
      <c r="A171">
        <v>1061</v>
      </c>
      <c r="B171" t="s">
        <v>947</v>
      </c>
      <c r="C171" s="1" t="s">
        <v>1271</v>
      </c>
      <c r="D171" s="1" t="s">
        <v>1272</v>
      </c>
      <c r="E171">
        <v>22</v>
      </c>
      <c r="F171">
        <f t="shared" si="2"/>
        <v>22</v>
      </c>
      <c r="G171">
        <v>0</v>
      </c>
      <c r="H171">
        <v>0</v>
      </c>
      <c r="I171" s="1" t="s">
        <v>806</v>
      </c>
      <c r="J171" s="2">
        <v>8.9625000000000004</v>
      </c>
      <c r="K171" s="1" t="s">
        <v>13</v>
      </c>
      <c r="L171" s="1" t="s">
        <v>14</v>
      </c>
    </row>
    <row r="172" spans="1:12" x14ac:dyDescent="0.25">
      <c r="A172">
        <v>1062</v>
      </c>
      <c r="B172" t="s">
        <v>947</v>
      </c>
      <c r="C172" s="1" t="s">
        <v>1273</v>
      </c>
      <c r="D172" s="1" t="s">
        <v>1274</v>
      </c>
      <c r="F172">
        <f t="shared" si="2"/>
        <v>29.9</v>
      </c>
      <c r="G172">
        <v>0</v>
      </c>
      <c r="H172">
        <v>0</v>
      </c>
      <c r="I172" s="1" t="s">
        <v>807</v>
      </c>
      <c r="J172" s="2">
        <v>7.55</v>
      </c>
      <c r="K172" s="1" t="s">
        <v>13</v>
      </c>
      <c r="L172" s="1" t="s">
        <v>10</v>
      </c>
    </row>
    <row r="173" spans="1:12" x14ac:dyDescent="0.25">
      <c r="A173">
        <v>1063</v>
      </c>
      <c r="B173" t="s">
        <v>947</v>
      </c>
      <c r="C173" s="1" t="s">
        <v>1211</v>
      </c>
      <c r="D173" s="1" t="s">
        <v>1275</v>
      </c>
      <c r="E173">
        <v>27</v>
      </c>
      <c r="F173">
        <f t="shared" si="2"/>
        <v>27</v>
      </c>
      <c r="G173">
        <v>0</v>
      </c>
      <c r="H173">
        <v>0</v>
      </c>
      <c r="I173" s="1" t="s">
        <v>808</v>
      </c>
      <c r="J173" s="2">
        <v>7.2249999999999996</v>
      </c>
      <c r="K173" s="1" t="s">
        <v>16</v>
      </c>
      <c r="L173" s="1" t="s">
        <v>10</v>
      </c>
    </row>
    <row r="174" spans="1:12" x14ac:dyDescent="0.25">
      <c r="A174">
        <v>1064</v>
      </c>
      <c r="B174" t="s">
        <v>947</v>
      </c>
      <c r="C174" s="1" t="s">
        <v>1126</v>
      </c>
      <c r="D174" s="1" t="s">
        <v>1276</v>
      </c>
      <c r="E174">
        <v>23</v>
      </c>
      <c r="F174">
        <f t="shared" si="2"/>
        <v>23</v>
      </c>
      <c r="G174">
        <v>1</v>
      </c>
      <c r="H174">
        <v>0</v>
      </c>
      <c r="I174" s="1" t="s">
        <v>755</v>
      </c>
      <c r="J174" s="2">
        <v>13.9</v>
      </c>
      <c r="K174" s="1" t="s">
        <v>13</v>
      </c>
      <c r="L174" s="1" t="s">
        <v>10</v>
      </c>
    </row>
    <row r="175" spans="1:12" x14ac:dyDescent="0.25">
      <c r="A175">
        <v>1065</v>
      </c>
      <c r="B175" t="s">
        <v>947</v>
      </c>
      <c r="C175" s="1" t="s">
        <v>1277</v>
      </c>
      <c r="D175" s="1" t="s">
        <v>1278</v>
      </c>
      <c r="F175">
        <f t="shared" si="2"/>
        <v>30</v>
      </c>
      <c r="G175">
        <v>0</v>
      </c>
      <c r="H175">
        <v>0</v>
      </c>
      <c r="I175" s="1" t="s">
        <v>809</v>
      </c>
      <c r="J175" s="2">
        <v>7.2291999999999996</v>
      </c>
      <c r="K175" s="1" t="s">
        <v>16</v>
      </c>
      <c r="L175" s="1" t="s">
        <v>10</v>
      </c>
    </row>
    <row r="176" spans="1:12" x14ac:dyDescent="0.25">
      <c r="A176">
        <v>1066</v>
      </c>
      <c r="B176" t="s">
        <v>947</v>
      </c>
      <c r="C176" s="1" t="s">
        <v>1242</v>
      </c>
      <c r="D176" s="1" t="s">
        <v>1279</v>
      </c>
      <c r="E176">
        <v>40</v>
      </c>
      <c r="F176">
        <f t="shared" si="2"/>
        <v>40</v>
      </c>
      <c r="G176">
        <v>1</v>
      </c>
      <c r="H176">
        <v>5</v>
      </c>
      <c r="I176" s="1" t="s">
        <v>40</v>
      </c>
      <c r="J176" s="2">
        <v>31.387499999999999</v>
      </c>
      <c r="K176" s="1" t="s">
        <v>13</v>
      </c>
      <c r="L176" s="1" t="s">
        <v>10</v>
      </c>
    </row>
    <row r="177" spans="1:12" x14ac:dyDescent="0.25">
      <c r="A177">
        <v>1067</v>
      </c>
      <c r="B177" t="s">
        <v>946</v>
      </c>
      <c r="C177" s="1" t="s">
        <v>1280</v>
      </c>
      <c r="D177" s="1" t="s">
        <v>1281</v>
      </c>
      <c r="E177">
        <v>15</v>
      </c>
      <c r="F177">
        <f t="shared" si="2"/>
        <v>15</v>
      </c>
      <c r="G177">
        <v>0</v>
      </c>
      <c r="H177">
        <v>2</v>
      </c>
      <c r="I177" s="1" t="s">
        <v>554</v>
      </c>
      <c r="J177" s="2">
        <v>39</v>
      </c>
      <c r="K177" s="1" t="s">
        <v>13</v>
      </c>
      <c r="L177" s="1" t="s">
        <v>14</v>
      </c>
    </row>
    <row r="178" spans="1:12" x14ac:dyDescent="0.25">
      <c r="A178">
        <v>1068</v>
      </c>
      <c r="B178" t="s">
        <v>946</v>
      </c>
      <c r="C178" s="1" t="s">
        <v>1282</v>
      </c>
      <c r="D178" s="1" t="s">
        <v>1283</v>
      </c>
      <c r="E178">
        <v>20</v>
      </c>
      <c r="F178">
        <f t="shared" si="2"/>
        <v>20</v>
      </c>
      <c r="G178">
        <v>0</v>
      </c>
      <c r="H178">
        <v>0</v>
      </c>
      <c r="I178" s="1" t="s">
        <v>151</v>
      </c>
      <c r="J178" s="2">
        <v>36.75</v>
      </c>
      <c r="K178" s="1" t="s">
        <v>13</v>
      </c>
      <c r="L178" s="1" t="s">
        <v>14</v>
      </c>
    </row>
    <row r="179" spans="1:12" x14ac:dyDescent="0.25">
      <c r="A179">
        <v>1069</v>
      </c>
      <c r="B179" t="s">
        <v>945</v>
      </c>
      <c r="C179" s="1" t="s">
        <v>1146</v>
      </c>
      <c r="D179" s="1" t="s">
        <v>1284</v>
      </c>
      <c r="E179">
        <v>54</v>
      </c>
      <c r="F179">
        <f t="shared" si="2"/>
        <v>54</v>
      </c>
      <c r="G179">
        <v>1</v>
      </c>
      <c r="H179">
        <v>0</v>
      </c>
      <c r="I179" s="1" t="s">
        <v>763</v>
      </c>
      <c r="J179" s="2">
        <v>55.441699999999997</v>
      </c>
      <c r="K179" s="1" t="s">
        <v>16</v>
      </c>
      <c r="L179" s="1" t="s">
        <v>10</v>
      </c>
    </row>
    <row r="180" spans="1:12" x14ac:dyDescent="0.25">
      <c r="A180">
        <v>1070</v>
      </c>
      <c r="B180" t="s">
        <v>946</v>
      </c>
      <c r="C180" s="1" t="s">
        <v>1285</v>
      </c>
      <c r="D180" s="1" t="s">
        <v>1286</v>
      </c>
      <c r="E180">
        <v>36</v>
      </c>
      <c r="F180">
        <f t="shared" si="2"/>
        <v>36</v>
      </c>
      <c r="G180">
        <v>0</v>
      </c>
      <c r="H180">
        <v>3</v>
      </c>
      <c r="I180" s="1" t="s">
        <v>181</v>
      </c>
      <c r="J180" s="2">
        <v>39</v>
      </c>
      <c r="K180" s="1" t="s">
        <v>13</v>
      </c>
      <c r="L180" s="1" t="s">
        <v>14</v>
      </c>
    </row>
    <row r="181" spans="1:12" x14ac:dyDescent="0.25">
      <c r="A181">
        <v>1071</v>
      </c>
      <c r="B181" t="s">
        <v>945</v>
      </c>
      <c r="C181" s="1" t="s">
        <v>1287</v>
      </c>
      <c r="D181" s="1" t="s">
        <v>1288</v>
      </c>
      <c r="E181">
        <v>64</v>
      </c>
      <c r="F181">
        <f t="shared" si="2"/>
        <v>64</v>
      </c>
      <c r="G181">
        <v>0</v>
      </c>
      <c r="H181">
        <v>2</v>
      </c>
      <c r="I181" s="1" t="s">
        <v>661</v>
      </c>
      <c r="J181" s="2">
        <v>83.158299999999997</v>
      </c>
      <c r="K181" s="1" t="s">
        <v>16</v>
      </c>
      <c r="L181" s="1" t="s">
        <v>14</v>
      </c>
    </row>
    <row r="182" spans="1:12" x14ac:dyDescent="0.25">
      <c r="A182">
        <v>1072</v>
      </c>
      <c r="B182" t="s">
        <v>946</v>
      </c>
      <c r="C182" s="1" t="s">
        <v>1289</v>
      </c>
      <c r="D182" s="1" t="s">
        <v>1290</v>
      </c>
      <c r="E182">
        <v>30</v>
      </c>
      <c r="F182">
        <f t="shared" si="2"/>
        <v>30</v>
      </c>
      <c r="G182">
        <v>0</v>
      </c>
      <c r="H182">
        <v>0</v>
      </c>
      <c r="I182" s="1" t="s">
        <v>810</v>
      </c>
      <c r="J182" s="2">
        <v>13</v>
      </c>
      <c r="K182" s="1" t="s">
        <v>13</v>
      </c>
      <c r="L182" s="1" t="s">
        <v>10</v>
      </c>
    </row>
    <row r="183" spans="1:12" x14ac:dyDescent="0.25">
      <c r="A183">
        <v>1073</v>
      </c>
      <c r="B183" t="s">
        <v>945</v>
      </c>
      <c r="C183" s="1" t="s">
        <v>1287</v>
      </c>
      <c r="D183" s="1" t="s">
        <v>1291</v>
      </c>
      <c r="E183">
        <v>37</v>
      </c>
      <c r="F183">
        <f t="shared" si="2"/>
        <v>37</v>
      </c>
      <c r="G183">
        <v>1</v>
      </c>
      <c r="H183">
        <v>1</v>
      </c>
      <c r="I183" s="1" t="s">
        <v>661</v>
      </c>
      <c r="J183" s="2">
        <v>83.158299999999997</v>
      </c>
      <c r="K183" s="1" t="s">
        <v>16</v>
      </c>
      <c r="L183" s="1" t="s">
        <v>10</v>
      </c>
    </row>
    <row r="184" spans="1:12" x14ac:dyDescent="0.25">
      <c r="A184">
        <v>1074</v>
      </c>
      <c r="B184" t="s">
        <v>945</v>
      </c>
      <c r="C184" s="1" t="s">
        <v>1292</v>
      </c>
      <c r="D184" s="1" t="s">
        <v>1293</v>
      </c>
      <c r="E184">
        <v>18</v>
      </c>
      <c r="F184">
        <f t="shared" si="2"/>
        <v>18</v>
      </c>
      <c r="G184">
        <v>1</v>
      </c>
      <c r="H184">
        <v>0</v>
      </c>
      <c r="I184" s="1" t="s">
        <v>605</v>
      </c>
      <c r="J184" s="2">
        <v>53.1</v>
      </c>
      <c r="K184" s="1" t="s">
        <v>13</v>
      </c>
      <c r="L184" s="1" t="s">
        <v>14</v>
      </c>
    </row>
    <row r="185" spans="1:12" x14ac:dyDescent="0.25">
      <c r="A185">
        <v>1075</v>
      </c>
      <c r="B185" t="s">
        <v>947</v>
      </c>
      <c r="C185" s="1" t="s">
        <v>1294</v>
      </c>
      <c r="D185" s="1" t="s">
        <v>1044</v>
      </c>
      <c r="F185">
        <f t="shared" si="2"/>
        <v>29.8</v>
      </c>
      <c r="G185">
        <v>0</v>
      </c>
      <c r="H185">
        <v>0</v>
      </c>
      <c r="I185" s="1" t="s">
        <v>811</v>
      </c>
      <c r="J185" s="2">
        <v>7.75</v>
      </c>
      <c r="K185" s="1" t="s">
        <v>21</v>
      </c>
      <c r="L185" s="1" t="s">
        <v>10</v>
      </c>
    </row>
    <row r="186" spans="1:12" x14ac:dyDescent="0.25">
      <c r="A186">
        <v>1076</v>
      </c>
      <c r="B186" t="s">
        <v>945</v>
      </c>
      <c r="C186" s="1" t="s">
        <v>1295</v>
      </c>
      <c r="D186" s="1" t="s">
        <v>1296</v>
      </c>
      <c r="E186">
        <v>27</v>
      </c>
      <c r="F186">
        <f t="shared" si="2"/>
        <v>27</v>
      </c>
      <c r="G186">
        <v>1</v>
      </c>
      <c r="H186">
        <v>1</v>
      </c>
      <c r="I186" s="1" t="s">
        <v>130</v>
      </c>
      <c r="J186" s="2">
        <v>247.52080000000001</v>
      </c>
      <c r="K186" s="1" t="s">
        <v>16</v>
      </c>
      <c r="L186" s="1" t="s">
        <v>14</v>
      </c>
    </row>
    <row r="187" spans="1:12" x14ac:dyDescent="0.25">
      <c r="A187">
        <v>1077</v>
      </c>
      <c r="B187" t="s">
        <v>946</v>
      </c>
      <c r="C187" s="1" t="s">
        <v>1297</v>
      </c>
      <c r="D187" s="1" t="s">
        <v>1298</v>
      </c>
      <c r="E187">
        <v>40</v>
      </c>
      <c r="F187">
        <f t="shared" si="2"/>
        <v>40</v>
      </c>
      <c r="G187">
        <v>0</v>
      </c>
      <c r="H187">
        <v>0</v>
      </c>
      <c r="I187" s="1" t="s">
        <v>812</v>
      </c>
      <c r="J187" s="2">
        <v>16</v>
      </c>
      <c r="K187" s="1" t="s">
        <v>13</v>
      </c>
      <c r="L187" s="1" t="s">
        <v>10</v>
      </c>
    </row>
    <row r="188" spans="1:12" x14ac:dyDescent="0.25">
      <c r="A188">
        <v>1078</v>
      </c>
      <c r="B188" t="s">
        <v>946</v>
      </c>
      <c r="C188" s="1" t="s">
        <v>1299</v>
      </c>
      <c r="D188" s="1" t="s">
        <v>1300</v>
      </c>
      <c r="E188">
        <v>21</v>
      </c>
      <c r="F188">
        <f t="shared" si="2"/>
        <v>21</v>
      </c>
      <c r="G188">
        <v>0</v>
      </c>
      <c r="H188">
        <v>1</v>
      </c>
      <c r="I188" s="1" t="s">
        <v>813</v>
      </c>
      <c r="J188" s="2">
        <v>21</v>
      </c>
      <c r="K188" s="1" t="s">
        <v>13</v>
      </c>
      <c r="L188" s="1" t="s">
        <v>14</v>
      </c>
    </row>
    <row r="189" spans="1:12" x14ac:dyDescent="0.25">
      <c r="A189">
        <v>1079</v>
      </c>
      <c r="B189" t="s">
        <v>947</v>
      </c>
      <c r="C189" s="1" t="s">
        <v>967</v>
      </c>
      <c r="D189" s="1" t="s">
        <v>1245</v>
      </c>
      <c r="E189">
        <v>17</v>
      </c>
      <c r="F189">
        <f t="shared" si="2"/>
        <v>17</v>
      </c>
      <c r="G189">
        <v>2</v>
      </c>
      <c r="H189">
        <v>0</v>
      </c>
      <c r="I189" s="1" t="s">
        <v>814</v>
      </c>
      <c r="J189" s="2">
        <v>8.0500000000000007</v>
      </c>
      <c r="K189" s="1" t="s">
        <v>13</v>
      </c>
      <c r="L189" s="1" t="s">
        <v>10</v>
      </c>
    </row>
    <row r="190" spans="1:12" x14ac:dyDescent="0.25">
      <c r="A190">
        <v>1080</v>
      </c>
      <c r="B190" t="s">
        <v>947</v>
      </c>
      <c r="C190" s="1" t="s">
        <v>1301</v>
      </c>
      <c r="D190" s="1" t="s">
        <v>1302</v>
      </c>
      <c r="F190">
        <f t="shared" si="2"/>
        <v>29.8</v>
      </c>
      <c r="G190">
        <v>8</v>
      </c>
      <c r="H190">
        <v>2</v>
      </c>
      <c r="I190" s="1" t="s">
        <v>164</v>
      </c>
      <c r="J190" s="2">
        <v>69.55</v>
      </c>
      <c r="K190" s="1" t="s">
        <v>13</v>
      </c>
      <c r="L190" s="1" t="s">
        <v>14</v>
      </c>
    </row>
    <row r="191" spans="1:12" x14ac:dyDescent="0.25">
      <c r="A191">
        <v>1081</v>
      </c>
      <c r="B191" t="s">
        <v>946</v>
      </c>
      <c r="C191" s="1" t="s">
        <v>1303</v>
      </c>
      <c r="D191" s="1" t="s">
        <v>950</v>
      </c>
      <c r="E191">
        <v>40</v>
      </c>
      <c r="F191">
        <f t="shared" si="2"/>
        <v>40</v>
      </c>
      <c r="G191">
        <v>0</v>
      </c>
      <c r="H191">
        <v>0</v>
      </c>
      <c r="I191" s="1" t="s">
        <v>815</v>
      </c>
      <c r="J191" s="2">
        <v>13</v>
      </c>
      <c r="K191" s="1" t="s">
        <v>13</v>
      </c>
      <c r="L191" s="1" t="s">
        <v>10</v>
      </c>
    </row>
    <row r="192" spans="1:12" x14ac:dyDescent="0.25">
      <c r="A192">
        <v>1082</v>
      </c>
      <c r="B192" t="s">
        <v>946</v>
      </c>
      <c r="C192" s="1" t="s">
        <v>1304</v>
      </c>
      <c r="D192" s="1" t="s">
        <v>1305</v>
      </c>
      <c r="E192">
        <v>34</v>
      </c>
      <c r="F192">
        <f t="shared" si="2"/>
        <v>34</v>
      </c>
      <c r="G192">
        <v>1</v>
      </c>
      <c r="H192">
        <v>0</v>
      </c>
      <c r="I192" s="1" t="s">
        <v>449</v>
      </c>
      <c r="J192" s="2">
        <v>26</v>
      </c>
      <c r="K192" s="1" t="s">
        <v>13</v>
      </c>
      <c r="L192" s="1" t="s">
        <v>10</v>
      </c>
    </row>
    <row r="193" spans="1:12" x14ac:dyDescent="0.25">
      <c r="A193">
        <v>1083</v>
      </c>
      <c r="B193" t="s">
        <v>945</v>
      </c>
      <c r="C193" s="1" t="s">
        <v>1306</v>
      </c>
      <c r="D193" s="1" t="s">
        <v>1307</v>
      </c>
      <c r="F193">
        <f t="shared" si="2"/>
        <v>29.7</v>
      </c>
      <c r="G193">
        <v>0</v>
      </c>
      <c r="H193">
        <v>0</v>
      </c>
      <c r="I193" s="1" t="s">
        <v>816</v>
      </c>
      <c r="J193" s="2">
        <v>26</v>
      </c>
      <c r="K193" s="1" t="s">
        <v>13</v>
      </c>
      <c r="L193" s="1" t="s">
        <v>10</v>
      </c>
    </row>
    <row r="194" spans="1:12" x14ac:dyDescent="0.25">
      <c r="A194">
        <v>1084</v>
      </c>
      <c r="B194" t="s">
        <v>947</v>
      </c>
      <c r="C194" s="1" t="s">
        <v>1308</v>
      </c>
      <c r="D194" s="1" t="s">
        <v>1309</v>
      </c>
      <c r="E194">
        <v>11.5</v>
      </c>
      <c r="F194">
        <f t="shared" ref="F194:F257" si="3">ROUND(IF(ISBLANK(E194),AVERAGE(E194:E611),E194),1)</f>
        <v>11.5</v>
      </c>
      <c r="G194">
        <v>1</v>
      </c>
      <c r="H194">
        <v>1</v>
      </c>
      <c r="I194" s="1" t="s">
        <v>158</v>
      </c>
      <c r="J194" s="2">
        <v>14.5</v>
      </c>
      <c r="K194" s="1" t="s">
        <v>13</v>
      </c>
      <c r="L194" s="1" t="s">
        <v>10</v>
      </c>
    </row>
    <row r="195" spans="1:12" x14ac:dyDescent="0.25">
      <c r="A195">
        <v>1085</v>
      </c>
      <c r="B195" t="s">
        <v>946</v>
      </c>
      <c r="C195" s="1" t="s">
        <v>1310</v>
      </c>
      <c r="D195" s="1" t="s">
        <v>1175</v>
      </c>
      <c r="E195">
        <v>61</v>
      </c>
      <c r="F195">
        <f t="shared" si="3"/>
        <v>61</v>
      </c>
      <c r="G195">
        <v>0</v>
      </c>
      <c r="H195">
        <v>0</v>
      </c>
      <c r="I195" s="1" t="s">
        <v>817</v>
      </c>
      <c r="J195" s="2">
        <v>12.35</v>
      </c>
      <c r="K195" s="1" t="s">
        <v>21</v>
      </c>
      <c r="L195" s="1" t="s">
        <v>10</v>
      </c>
    </row>
    <row r="196" spans="1:12" x14ac:dyDescent="0.25">
      <c r="A196">
        <v>1086</v>
      </c>
      <c r="B196" t="s">
        <v>946</v>
      </c>
      <c r="C196" s="1" t="s">
        <v>1311</v>
      </c>
      <c r="D196" s="1" t="s">
        <v>1312</v>
      </c>
      <c r="E196">
        <v>8</v>
      </c>
      <c r="F196">
        <f t="shared" si="3"/>
        <v>8</v>
      </c>
      <c r="G196">
        <v>0</v>
      </c>
      <c r="H196">
        <v>2</v>
      </c>
      <c r="I196" s="1" t="s">
        <v>370</v>
      </c>
      <c r="J196" s="2">
        <v>32.5</v>
      </c>
      <c r="K196" s="1" t="s">
        <v>13</v>
      </c>
      <c r="L196" s="1" t="s">
        <v>10</v>
      </c>
    </row>
    <row r="197" spans="1:12" x14ac:dyDescent="0.25">
      <c r="A197">
        <v>1087</v>
      </c>
      <c r="B197" t="s">
        <v>947</v>
      </c>
      <c r="C197" s="1" t="s">
        <v>1313</v>
      </c>
      <c r="D197" s="1" t="s">
        <v>1314</v>
      </c>
      <c r="E197">
        <v>33</v>
      </c>
      <c r="F197">
        <f t="shared" si="3"/>
        <v>33</v>
      </c>
      <c r="G197">
        <v>0</v>
      </c>
      <c r="H197">
        <v>0</v>
      </c>
      <c r="I197" s="1" t="s">
        <v>818</v>
      </c>
      <c r="J197" s="2">
        <v>7.8541999999999996</v>
      </c>
      <c r="K197" s="1" t="s">
        <v>13</v>
      </c>
      <c r="L197" s="1" t="s">
        <v>10</v>
      </c>
    </row>
    <row r="198" spans="1:12" x14ac:dyDescent="0.25">
      <c r="A198">
        <v>1088</v>
      </c>
      <c r="B198" t="s">
        <v>945</v>
      </c>
      <c r="C198" s="1" t="s">
        <v>1315</v>
      </c>
      <c r="D198" s="1" t="s">
        <v>1316</v>
      </c>
      <c r="E198">
        <v>6</v>
      </c>
      <c r="F198">
        <f t="shared" si="3"/>
        <v>6</v>
      </c>
      <c r="G198">
        <v>0</v>
      </c>
      <c r="H198">
        <v>2</v>
      </c>
      <c r="I198" s="1" t="s">
        <v>300</v>
      </c>
      <c r="J198" s="2">
        <v>134.5</v>
      </c>
      <c r="K198" s="1" t="s">
        <v>16</v>
      </c>
      <c r="L198" s="1" t="s">
        <v>10</v>
      </c>
    </row>
    <row r="199" spans="1:12" x14ac:dyDescent="0.25">
      <c r="A199">
        <v>1089</v>
      </c>
      <c r="B199" t="s">
        <v>947</v>
      </c>
      <c r="C199" s="1" t="s">
        <v>1317</v>
      </c>
      <c r="D199" s="1" t="s">
        <v>1318</v>
      </c>
      <c r="E199">
        <v>18</v>
      </c>
      <c r="F199">
        <f t="shared" si="3"/>
        <v>18</v>
      </c>
      <c r="G199">
        <v>0</v>
      </c>
      <c r="H199">
        <v>0</v>
      </c>
      <c r="I199" s="1" t="s">
        <v>819</v>
      </c>
      <c r="J199" s="2">
        <v>7.7750000000000004</v>
      </c>
      <c r="K199" s="1" t="s">
        <v>13</v>
      </c>
      <c r="L199" s="1" t="s">
        <v>14</v>
      </c>
    </row>
    <row r="200" spans="1:12" x14ac:dyDescent="0.25">
      <c r="A200">
        <v>1090</v>
      </c>
      <c r="B200" t="s">
        <v>946</v>
      </c>
      <c r="C200" s="1" t="s">
        <v>1319</v>
      </c>
      <c r="D200" s="1" t="s">
        <v>1320</v>
      </c>
      <c r="E200">
        <v>23</v>
      </c>
      <c r="F200">
        <f t="shared" si="3"/>
        <v>23</v>
      </c>
      <c r="G200">
        <v>0</v>
      </c>
      <c r="H200">
        <v>0</v>
      </c>
      <c r="I200" s="1" t="s">
        <v>820</v>
      </c>
      <c r="J200" s="2">
        <v>10.5</v>
      </c>
      <c r="K200" s="1" t="s">
        <v>13</v>
      </c>
      <c r="L200" s="1" t="s">
        <v>10</v>
      </c>
    </row>
    <row r="201" spans="1:12" x14ac:dyDescent="0.25">
      <c r="A201">
        <v>1091</v>
      </c>
      <c r="B201" t="s">
        <v>947</v>
      </c>
      <c r="C201" s="1" t="s">
        <v>1321</v>
      </c>
      <c r="D201" s="1" t="s">
        <v>1322</v>
      </c>
      <c r="F201">
        <f t="shared" si="3"/>
        <v>30</v>
      </c>
      <c r="G201">
        <v>0</v>
      </c>
      <c r="H201">
        <v>0</v>
      </c>
      <c r="I201" s="1" t="s">
        <v>821</v>
      </c>
      <c r="J201" s="2">
        <v>8.1125000000000007</v>
      </c>
      <c r="K201" s="1" t="s">
        <v>13</v>
      </c>
      <c r="L201" s="1" t="s">
        <v>14</v>
      </c>
    </row>
    <row r="202" spans="1:12" x14ac:dyDescent="0.25">
      <c r="A202">
        <v>1092</v>
      </c>
      <c r="B202" t="s">
        <v>947</v>
      </c>
      <c r="C202" s="1" t="s">
        <v>1323</v>
      </c>
      <c r="D202" s="1" t="s">
        <v>1324</v>
      </c>
      <c r="F202">
        <f t="shared" si="3"/>
        <v>30</v>
      </c>
      <c r="G202">
        <v>0</v>
      </c>
      <c r="H202">
        <v>0</v>
      </c>
      <c r="I202" s="1" t="s">
        <v>586</v>
      </c>
      <c r="J202" s="2">
        <v>15.5</v>
      </c>
      <c r="K202" s="1" t="s">
        <v>21</v>
      </c>
      <c r="L202" s="1" t="s">
        <v>14</v>
      </c>
    </row>
    <row r="203" spans="1:12" x14ac:dyDescent="0.25">
      <c r="A203">
        <v>1093</v>
      </c>
      <c r="B203" t="s">
        <v>947</v>
      </c>
      <c r="C203" s="1" t="s">
        <v>1325</v>
      </c>
      <c r="D203" s="1" t="s">
        <v>1326</v>
      </c>
      <c r="E203">
        <v>0.33</v>
      </c>
      <c r="F203">
        <f t="shared" si="3"/>
        <v>0.3</v>
      </c>
      <c r="G203">
        <v>0</v>
      </c>
      <c r="H203">
        <v>2</v>
      </c>
      <c r="I203" s="1" t="s">
        <v>377</v>
      </c>
      <c r="J203" s="2">
        <v>14.4</v>
      </c>
      <c r="K203" s="1" t="s">
        <v>13</v>
      </c>
      <c r="L203" s="1" t="s">
        <v>10</v>
      </c>
    </row>
    <row r="204" spans="1:12" x14ac:dyDescent="0.25">
      <c r="A204">
        <v>1094</v>
      </c>
      <c r="B204" t="s">
        <v>945</v>
      </c>
      <c r="C204" s="1" t="s">
        <v>1327</v>
      </c>
      <c r="D204" s="1" t="s">
        <v>1328</v>
      </c>
      <c r="E204">
        <v>47</v>
      </c>
      <c r="F204">
        <f t="shared" si="3"/>
        <v>47</v>
      </c>
      <c r="G204">
        <v>1</v>
      </c>
      <c r="H204">
        <v>0</v>
      </c>
      <c r="I204" s="1" t="s">
        <v>343</v>
      </c>
      <c r="J204" s="2">
        <v>227.52500000000001</v>
      </c>
      <c r="K204" s="1" t="s">
        <v>16</v>
      </c>
      <c r="L204" s="1" t="s">
        <v>10</v>
      </c>
    </row>
    <row r="205" spans="1:12" x14ac:dyDescent="0.25">
      <c r="A205">
        <v>1095</v>
      </c>
      <c r="B205" t="s">
        <v>946</v>
      </c>
      <c r="C205" s="1" t="s">
        <v>1329</v>
      </c>
      <c r="D205" s="1" t="s">
        <v>1330</v>
      </c>
      <c r="E205">
        <v>8</v>
      </c>
      <c r="F205">
        <f t="shared" si="3"/>
        <v>8</v>
      </c>
      <c r="G205">
        <v>1</v>
      </c>
      <c r="H205">
        <v>1</v>
      </c>
      <c r="I205" s="1" t="s">
        <v>439</v>
      </c>
      <c r="J205" s="2">
        <v>26</v>
      </c>
      <c r="K205" s="1" t="s">
        <v>13</v>
      </c>
      <c r="L205" s="1" t="s">
        <v>14</v>
      </c>
    </row>
    <row r="206" spans="1:12" x14ac:dyDescent="0.25">
      <c r="A206">
        <v>1096</v>
      </c>
      <c r="B206" t="s">
        <v>946</v>
      </c>
      <c r="C206" s="1" t="s">
        <v>1331</v>
      </c>
      <c r="D206" s="1" t="s">
        <v>1332</v>
      </c>
      <c r="E206">
        <v>25</v>
      </c>
      <c r="F206">
        <f t="shared" si="3"/>
        <v>25</v>
      </c>
      <c r="G206">
        <v>0</v>
      </c>
      <c r="H206">
        <v>0</v>
      </c>
      <c r="I206" s="1" t="s">
        <v>822</v>
      </c>
      <c r="J206" s="2">
        <v>10.5</v>
      </c>
      <c r="K206" s="1" t="s">
        <v>13</v>
      </c>
      <c r="L206" s="1" t="s">
        <v>10</v>
      </c>
    </row>
    <row r="207" spans="1:12" x14ac:dyDescent="0.25">
      <c r="A207">
        <v>1097</v>
      </c>
      <c r="B207" t="s">
        <v>945</v>
      </c>
      <c r="C207" s="1" t="s">
        <v>1333</v>
      </c>
      <c r="D207" s="1" t="s">
        <v>1334</v>
      </c>
      <c r="F207">
        <f t="shared" si="3"/>
        <v>30.3</v>
      </c>
      <c r="G207">
        <v>0</v>
      </c>
      <c r="H207">
        <v>0</v>
      </c>
      <c r="I207" s="1" t="s">
        <v>823</v>
      </c>
      <c r="J207" s="2">
        <v>25.741700000000002</v>
      </c>
      <c r="K207" s="1" t="s">
        <v>16</v>
      </c>
      <c r="L207" s="1" t="s">
        <v>10</v>
      </c>
    </row>
    <row r="208" spans="1:12" x14ac:dyDescent="0.25">
      <c r="A208">
        <v>1098</v>
      </c>
      <c r="B208" t="s">
        <v>947</v>
      </c>
      <c r="C208" s="1" t="s">
        <v>1335</v>
      </c>
      <c r="D208" s="1" t="s">
        <v>1171</v>
      </c>
      <c r="E208">
        <v>35</v>
      </c>
      <c r="F208">
        <f t="shared" si="3"/>
        <v>35</v>
      </c>
      <c r="G208">
        <v>0</v>
      </c>
      <c r="H208">
        <v>0</v>
      </c>
      <c r="I208" s="1" t="s">
        <v>824</v>
      </c>
      <c r="J208" s="2">
        <v>7.75</v>
      </c>
      <c r="K208" s="1" t="s">
        <v>21</v>
      </c>
      <c r="L208" s="1" t="s">
        <v>14</v>
      </c>
    </row>
    <row r="209" spans="1:12" x14ac:dyDescent="0.25">
      <c r="A209">
        <v>1099</v>
      </c>
      <c r="B209" t="s">
        <v>946</v>
      </c>
      <c r="C209" s="1" t="s">
        <v>1336</v>
      </c>
      <c r="D209" s="1" t="s">
        <v>1337</v>
      </c>
      <c r="E209">
        <v>24</v>
      </c>
      <c r="F209">
        <f t="shared" si="3"/>
        <v>24</v>
      </c>
      <c r="G209">
        <v>0</v>
      </c>
      <c r="H209">
        <v>0</v>
      </c>
      <c r="I209" s="1" t="s">
        <v>825</v>
      </c>
      <c r="J209" s="2">
        <v>10.5</v>
      </c>
      <c r="K209" s="1" t="s">
        <v>13</v>
      </c>
      <c r="L209" s="1" t="s">
        <v>10</v>
      </c>
    </row>
    <row r="210" spans="1:12" x14ac:dyDescent="0.25">
      <c r="A210">
        <v>1100</v>
      </c>
      <c r="B210" t="s">
        <v>945</v>
      </c>
      <c r="C210" s="1" t="s">
        <v>1338</v>
      </c>
      <c r="D210" s="1" t="s">
        <v>1339</v>
      </c>
      <c r="E210">
        <v>33</v>
      </c>
      <c r="F210">
        <f t="shared" si="3"/>
        <v>33</v>
      </c>
      <c r="G210">
        <v>0</v>
      </c>
      <c r="H210">
        <v>0</v>
      </c>
      <c r="I210" s="1" t="s">
        <v>826</v>
      </c>
      <c r="J210" s="2">
        <v>27.720800000000001</v>
      </c>
      <c r="K210" s="1" t="s">
        <v>16</v>
      </c>
      <c r="L210" s="1" t="s">
        <v>14</v>
      </c>
    </row>
    <row r="211" spans="1:12" x14ac:dyDescent="0.25">
      <c r="A211">
        <v>1101</v>
      </c>
      <c r="B211" t="s">
        <v>947</v>
      </c>
      <c r="C211" s="1" t="s">
        <v>1340</v>
      </c>
      <c r="D211" s="1" t="s">
        <v>1341</v>
      </c>
      <c r="E211">
        <v>25</v>
      </c>
      <c r="F211">
        <f t="shared" si="3"/>
        <v>25</v>
      </c>
      <c r="G211">
        <v>0</v>
      </c>
      <c r="H211">
        <v>0</v>
      </c>
      <c r="I211" s="1" t="s">
        <v>827</v>
      </c>
      <c r="J211" s="2">
        <v>7.8958000000000004</v>
      </c>
      <c r="K211" s="1" t="s">
        <v>13</v>
      </c>
      <c r="L211" s="1" t="s">
        <v>10</v>
      </c>
    </row>
    <row r="212" spans="1:12" x14ac:dyDescent="0.25">
      <c r="A212">
        <v>1102</v>
      </c>
      <c r="B212" t="s">
        <v>947</v>
      </c>
      <c r="C212" s="1" t="s">
        <v>1342</v>
      </c>
      <c r="D212" s="1" t="s">
        <v>1343</v>
      </c>
      <c r="E212">
        <v>32</v>
      </c>
      <c r="F212">
        <f t="shared" si="3"/>
        <v>32</v>
      </c>
      <c r="G212">
        <v>0</v>
      </c>
      <c r="H212">
        <v>0</v>
      </c>
      <c r="I212" s="1" t="s">
        <v>441</v>
      </c>
      <c r="J212" s="2">
        <v>22.524999999999999</v>
      </c>
      <c r="K212" s="1" t="s">
        <v>13</v>
      </c>
      <c r="L212" s="1" t="s">
        <v>10</v>
      </c>
    </row>
    <row r="213" spans="1:12" x14ac:dyDescent="0.25">
      <c r="A213">
        <v>1103</v>
      </c>
      <c r="B213" t="s">
        <v>947</v>
      </c>
      <c r="C213" s="1" t="s">
        <v>1344</v>
      </c>
      <c r="D213" s="1" t="s">
        <v>1345</v>
      </c>
      <c r="F213">
        <f t="shared" si="3"/>
        <v>30.3</v>
      </c>
      <c r="G213">
        <v>0</v>
      </c>
      <c r="H213">
        <v>0</v>
      </c>
      <c r="I213" s="1" t="s">
        <v>828</v>
      </c>
      <c r="J213" s="2">
        <v>7.05</v>
      </c>
      <c r="K213" s="1" t="s">
        <v>13</v>
      </c>
      <c r="L213" s="1" t="s">
        <v>10</v>
      </c>
    </row>
    <row r="214" spans="1:12" x14ac:dyDescent="0.25">
      <c r="A214">
        <v>1104</v>
      </c>
      <c r="B214" t="s">
        <v>946</v>
      </c>
      <c r="C214" s="1" t="s">
        <v>1346</v>
      </c>
      <c r="D214" s="1" t="s">
        <v>1347</v>
      </c>
      <c r="E214">
        <v>17</v>
      </c>
      <c r="F214">
        <f t="shared" si="3"/>
        <v>17</v>
      </c>
      <c r="G214">
        <v>0</v>
      </c>
      <c r="H214">
        <v>0</v>
      </c>
      <c r="I214" s="1" t="s">
        <v>86</v>
      </c>
      <c r="J214" s="2">
        <v>73.5</v>
      </c>
      <c r="K214" s="1" t="s">
        <v>13</v>
      </c>
      <c r="L214" s="1" t="s">
        <v>10</v>
      </c>
    </row>
    <row r="215" spans="1:12" x14ac:dyDescent="0.25">
      <c r="A215">
        <v>1105</v>
      </c>
      <c r="B215" t="s">
        <v>946</v>
      </c>
      <c r="C215" s="1" t="s">
        <v>975</v>
      </c>
      <c r="D215" s="1" t="s">
        <v>1348</v>
      </c>
      <c r="E215">
        <v>60</v>
      </c>
      <c r="F215">
        <f t="shared" si="3"/>
        <v>60</v>
      </c>
      <c r="G215">
        <v>1</v>
      </c>
      <c r="H215">
        <v>0</v>
      </c>
      <c r="I215" s="1" t="s">
        <v>707</v>
      </c>
      <c r="J215" s="2">
        <v>26</v>
      </c>
      <c r="K215" s="1" t="s">
        <v>13</v>
      </c>
      <c r="L215" s="1" t="s">
        <v>14</v>
      </c>
    </row>
    <row r="216" spans="1:12" x14ac:dyDescent="0.25">
      <c r="A216">
        <v>1106</v>
      </c>
      <c r="B216" t="s">
        <v>947</v>
      </c>
      <c r="C216" s="1" t="s">
        <v>1349</v>
      </c>
      <c r="D216" s="1" t="s">
        <v>1350</v>
      </c>
      <c r="E216">
        <v>38</v>
      </c>
      <c r="F216">
        <f t="shared" si="3"/>
        <v>38</v>
      </c>
      <c r="G216">
        <v>4</v>
      </c>
      <c r="H216">
        <v>2</v>
      </c>
      <c r="I216" s="1" t="s">
        <v>829</v>
      </c>
      <c r="J216" s="2">
        <v>7.7750000000000004</v>
      </c>
      <c r="K216" s="1" t="s">
        <v>13</v>
      </c>
      <c r="L216" s="1" t="s">
        <v>14</v>
      </c>
    </row>
    <row r="217" spans="1:12" x14ac:dyDescent="0.25">
      <c r="A217">
        <v>1107</v>
      </c>
      <c r="B217" t="s">
        <v>945</v>
      </c>
      <c r="C217" s="1" t="s">
        <v>1351</v>
      </c>
      <c r="D217" s="1" t="s">
        <v>1352</v>
      </c>
      <c r="E217">
        <v>42</v>
      </c>
      <c r="F217">
        <f t="shared" si="3"/>
        <v>42</v>
      </c>
      <c r="G217">
        <v>0</v>
      </c>
      <c r="H217">
        <v>0</v>
      </c>
      <c r="I217" s="1" t="s">
        <v>830</v>
      </c>
      <c r="J217" s="2">
        <v>42.5</v>
      </c>
      <c r="K217" s="1" t="s">
        <v>13</v>
      </c>
      <c r="L217" s="1" t="s">
        <v>10</v>
      </c>
    </row>
    <row r="218" spans="1:12" x14ac:dyDescent="0.25">
      <c r="A218">
        <v>1108</v>
      </c>
      <c r="B218" t="s">
        <v>947</v>
      </c>
      <c r="C218" s="1" t="s">
        <v>1353</v>
      </c>
      <c r="D218" s="1" t="s">
        <v>1075</v>
      </c>
      <c r="F218">
        <f t="shared" si="3"/>
        <v>30.1</v>
      </c>
      <c r="G218">
        <v>0</v>
      </c>
      <c r="H218">
        <v>0</v>
      </c>
      <c r="I218" s="1" t="s">
        <v>831</v>
      </c>
      <c r="J218" s="2">
        <v>7.8792</v>
      </c>
      <c r="K218" s="1" t="s">
        <v>21</v>
      </c>
      <c r="L218" s="1" t="s">
        <v>14</v>
      </c>
    </row>
    <row r="219" spans="1:12" x14ac:dyDescent="0.25">
      <c r="A219">
        <v>1109</v>
      </c>
      <c r="B219" t="s">
        <v>945</v>
      </c>
      <c r="C219" s="1" t="s">
        <v>1354</v>
      </c>
      <c r="D219" s="1" t="s">
        <v>1355</v>
      </c>
      <c r="E219">
        <v>57</v>
      </c>
      <c r="F219">
        <f t="shared" si="3"/>
        <v>57</v>
      </c>
      <c r="G219">
        <v>1</v>
      </c>
      <c r="H219">
        <v>1</v>
      </c>
      <c r="I219" s="1" t="s">
        <v>299</v>
      </c>
      <c r="J219" s="2">
        <v>164.86670000000001</v>
      </c>
      <c r="K219" s="1" t="s">
        <v>13</v>
      </c>
      <c r="L219" s="1" t="s">
        <v>10</v>
      </c>
    </row>
    <row r="220" spans="1:12" x14ac:dyDescent="0.25">
      <c r="A220">
        <v>1110</v>
      </c>
      <c r="B220" t="s">
        <v>945</v>
      </c>
      <c r="C220" s="1" t="s">
        <v>1356</v>
      </c>
      <c r="D220" s="1" t="s">
        <v>1357</v>
      </c>
      <c r="E220">
        <v>50</v>
      </c>
      <c r="F220">
        <f t="shared" si="3"/>
        <v>50</v>
      </c>
      <c r="G220">
        <v>1</v>
      </c>
      <c r="H220">
        <v>1</v>
      </c>
      <c r="I220" s="1" t="s">
        <v>340</v>
      </c>
      <c r="J220" s="2">
        <v>211.5</v>
      </c>
      <c r="K220" s="1" t="s">
        <v>16</v>
      </c>
      <c r="L220" s="1" t="s">
        <v>14</v>
      </c>
    </row>
    <row r="221" spans="1:12" x14ac:dyDescent="0.25">
      <c r="A221">
        <v>1111</v>
      </c>
      <c r="B221" t="s">
        <v>947</v>
      </c>
      <c r="C221" s="1" t="s">
        <v>1358</v>
      </c>
      <c r="D221" s="1" t="s">
        <v>1359</v>
      </c>
      <c r="F221">
        <f t="shared" si="3"/>
        <v>29.8</v>
      </c>
      <c r="G221">
        <v>0</v>
      </c>
      <c r="H221">
        <v>0</v>
      </c>
      <c r="I221" s="1" t="s">
        <v>832</v>
      </c>
      <c r="J221" s="2">
        <v>8.0500000000000007</v>
      </c>
      <c r="K221" s="1" t="s">
        <v>13</v>
      </c>
      <c r="L221" s="1" t="s">
        <v>10</v>
      </c>
    </row>
    <row r="222" spans="1:12" x14ac:dyDescent="0.25">
      <c r="A222">
        <v>1112</v>
      </c>
      <c r="B222" t="s">
        <v>946</v>
      </c>
      <c r="C222" s="1" t="s">
        <v>1360</v>
      </c>
      <c r="D222" s="1" t="s">
        <v>1361</v>
      </c>
      <c r="E222">
        <v>30</v>
      </c>
      <c r="F222">
        <f t="shared" si="3"/>
        <v>30</v>
      </c>
      <c r="G222">
        <v>1</v>
      </c>
      <c r="H222">
        <v>0</v>
      </c>
      <c r="I222" s="1" t="s">
        <v>833</v>
      </c>
      <c r="J222" s="2">
        <v>13.8583</v>
      </c>
      <c r="K222" s="1" t="s">
        <v>16</v>
      </c>
      <c r="L222" s="1" t="s">
        <v>14</v>
      </c>
    </row>
    <row r="223" spans="1:12" x14ac:dyDescent="0.25">
      <c r="A223">
        <v>1113</v>
      </c>
      <c r="B223" t="s">
        <v>947</v>
      </c>
      <c r="C223" s="1" t="s">
        <v>1362</v>
      </c>
      <c r="D223" s="1" t="s">
        <v>1363</v>
      </c>
      <c r="E223">
        <v>21</v>
      </c>
      <c r="F223">
        <f t="shared" si="3"/>
        <v>21</v>
      </c>
      <c r="G223">
        <v>0</v>
      </c>
      <c r="H223">
        <v>0</v>
      </c>
      <c r="I223" s="1" t="s">
        <v>834</v>
      </c>
      <c r="J223" s="2">
        <v>8.0500000000000007</v>
      </c>
      <c r="K223" s="1" t="s">
        <v>13</v>
      </c>
      <c r="L223" s="1" t="s">
        <v>10</v>
      </c>
    </row>
    <row r="224" spans="1:12" x14ac:dyDescent="0.25">
      <c r="A224">
        <v>1114</v>
      </c>
      <c r="B224" t="s">
        <v>946</v>
      </c>
      <c r="C224" s="1" t="s">
        <v>1364</v>
      </c>
      <c r="D224" s="1" t="s">
        <v>1365</v>
      </c>
      <c r="E224">
        <v>22</v>
      </c>
      <c r="F224">
        <f t="shared" si="3"/>
        <v>22</v>
      </c>
      <c r="G224">
        <v>0</v>
      </c>
      <c r="H224">
        <v>0</v>
      </c>
      <c r="I224" s="1" t="s">
        <v>835</v>
      </c>
      <c r="J224" s="2">
        <v>10.5</v>
      </c>
      <c r="K224" s="1" t="s">
        <v>13</v>
      </c>
      <c r="L224" s="1" t="s">
        <v>14</v>
      </c>
    </row>
    <row r="225" spans="1:12" x14ac:dyDescent="0.25">
      <c r="A225">
        <v>1115</v>
      </c>
      <c r="B225" t="s">
        <v>947</v>
      </c>
      <c r="C225" s="1" t="s">
        <v>1313</v>
      </c>
      <c r="D225" s="1" t="s">
        <v>1366</v>
      </c>
      <c r="E225">
        <v>21</v>
      </c>
      <c r="F225">
        <f t="shared" si="3"/>
        <v>21</v>
      </c>
      <c r="G225">
        <v>0</v>
      </c>
      <c r="H225">
        <v>0</v>
      </c>
      <c r="I225" s="1" t="s">
        <v>836</v>
      </c>
      <c r="J225" s="2">
        <v>7.7957999999999998</v>
      </c>
      <c r="K225" s="1" t="s">
        <v>13</v>
      </c>
      <c r="L225" s="1" t="s">
        <v>10</v>
      </c>
    </row>
    <row r="226" spans="1:12" x14ac:dyDescent="0.25">
      <c r="A226">
        <v>1116</v>
      </c>
      <c r="B226" t="s">
        <v>945</v>
      </c>
      <c r="C226" s="1" t="s">
        <v>1367</v>
      </c>
      <c r="D226" s="1" t="s">
        <v>1368</v>
      </c>
      <c r="E226">
        <v>53</v>
      </c>
      <c r="F226">
        <f t="shared" si="3"/>
        <v>53</v>
      </c>
      <c r="G226">
        <v>0</v>
      </c>
      <c r="H226">
        <v>0</v>
      </c>
      <c r="I226" s="1" t="s">
        <v>837</v>
      </c>
      <c r="J226" s="2">
        <v>27.445799999999998</v>
      </c>
      <c r="K226" s="1" t="s">
        <v>16</v>
      </c>
      <c r="L226" s="1" t="s">
        <v>14</v>
      </c>
    </row>
    <row r="227" spans="1:12" x14ac:dyDescent="0.25">
      <c r="A227">
        <v>1117</v>
      </c>
      <c r="B227" t="s">
        <v>947</v>
      </c>
      <c r="C227" s="1" t="s">
        <v>1369</v>
      </c>
      <c r="D227" s="1" t="s">
        <v>1370</v>
      </c>
      <c r="F227">
        <f t="shared" si="3"/>
        <v>29.8</v>
      </c>
      <c r="G227">
        <v>0</v>
      </c>
      <c r="H227">
        <v>2</v>
      </c>
      <c r="I227" s="1" t="s">
        <v>80</v>
      </c>
      <c r="J227" s="2">
        <v>15.245799999999999</v>
      </c>
      <c r="K227" s="1" t="s">
        <v>16</v>
      </c>
      <c r="L227" s="1" t="s">
        <v>14</v>
      </c>
    </row>
    <row r="228" spans="1:12" x14ac:dyDescent="0.25">
      <c r="A228">
        <v>1118</v>
      </c>
      <c r="B228" t="s">
        <v>947</v>
      </c>
      <c r="C228" s="1" t="s">
        <v>1242</v>
      </c>
      <c r="D228" s="1" t="s">
        <v>1371</v>
      </c>
      <c r="E228">
        <v>23</v>
      </c>
      <c r="F228">
        <f t="shared" si="3"/>
        <v>23</v>
      </c>
      <c r="G228">
        <v>0</v>
      </c>
      <c r="H228">
        <v>0</v>
      </c>
      <c r="I228" s="1" t="s">
        <v>838</v>
      </c>
      <c r="J228" s="2">
        <v>7.7957999999999998</v>
      </c>
      <c r="K228" s="1" t="s">
        <v>13</v>
      </c>
      <c r="L228" s="1" t="s">
        <v>10</v>
      </c>
    </row>
    <row r="229" spans="1:12" x14ac:dyDescent="0.25">
      <c r="A229">
        <v>1119</v>
      </c>
      <c r="B229" t="s">
        <v>947</v>
      </c>
      <c r="C229" s="1" t="s">
        <v>1372</v>
      </c>
      <c r="D229" s="1" t="s">
        <v>1373</v>
      </c>
      <c r="F229">
        <f t="shared" si="3"/>
        <v>29.8</v>
      </c>
      <c r="G229">
        <v>0</v>
      </c>
      <c r="H229">
        <v>0</v>
      </c>
      <c r="I229" s="1" t="s">
        <v>839</v>
      </c>
      <c r="J229" s="2">
        <v>7.75</v>
      </c>
      <c r="K229" s="1" t="s">
        <v>21</v>
      </c>
      <c r="L229" s="1" t="s">
        <v>14</v>
      </c>
    </row>
    <row r="230" spans="1:12" x14ac:dyDescent="0.25">
      <c r="A230">
        <v>1120</v>
      </c>
      <c r="B230" t="s">
        <v>947</v>
      </c>
      <c r="C230" s="1" t="s">
        <v>1374</v>
      </c>
      <c r="D230" s="1" t="s">
        <v>1375</v>
      </c>
      <c r="E230">
        <v>40.5</v>
      </c>
      <c r="F230">
        <f t="shared" si="3"/>
        <v>40.5</v>
      </c>
      <c r="G230">
        <v>0</v>
      </c>
      <c r="H230">
        <v>0</v>
      </c>
      <c r="I230" s="1" t="s">
        <v>433</v>
      </c>
      <c r="J230" s="2">
        <v>15.1</v>
      </c>
      <c r="K230" s="1" t="s">
        <v>13</v>
      </c>
      <c r="L230" s="1" t="s">
        <v>10</v>
      </c>
    </row>
    <row r="231" spans="1:12" x14ac:dyDescent="0.25">
      <c r="A231">
        <v>1121</v>
      </c>
      <c r="B231" t="s">
        <v>946</v>
      </c>
      <c r="C231" s="1" t="s">
        <v>1052</v>
      </c>
      <c r="D231" s="1" t="s">
        <v>1376</v>
      </c>
      <c r="E231">
        <v>36</v>
      </c>
      <c r="F231">
        <f t="shared" si="3"/>
        <v>36</v>
      </c>
      <c r="G231">
        <v>0</v>
      </c>
      <c r="H231">
        <v>0</v>
      </c>
      <c r="I231" s="1" t="s">
        <v>840</v>
      </c>
      <c r="J231" s="2">
        <v>13</v>
      </c>
      <c r="K231" s="1" t="s">
        <v>13</v>
      </c>
      <c r="L231" s="1" t="s">
        <v>10</v>
      </c>
    </row>
    <row r="232" spans="1:12" x14ac:dyDescent="0.25">
      <c r="A232">
        <v>1122</v>
      </c>
      <c r="B232" t="s">
        <v>946</v>
      </c>
      <c r="C232" s="1" t="s">
        <v>1377</v>
      </c>
      <c r="D232" s="1" t="s">
        <v>1378</v>
      </c>
      <c r="E232">
        <v>14</v>
      </c>
      <c r="F232">
        <f t="shared" si="3"/>
        <v>14</v>
      </c>
      <c r="G232">
        <v>0</v>
      </c>
      <c r="H232">
        <v>0</v>
      </c>
      <c r="I232" s="1" t="s">
        <v>519</v>
      </c>
      <c r="J232" s="2">
        <v>65</v>
      </c>
      <c r="K232" s="1" t="s">
        <v>13</v>
      </c>
      <c r="L232" s="1" t="s">
        <v>10</v>
      </c>
    </row>
    <row r="233" spans="1:12" x14ac:dyDescent="0.25">
      <c r="A233">
        <v>1123</v>
      </c>
      <c r="B233" t="s">
        <v>945</v>
      </c>
      <c r="C233" s="1" t="s">
        <v>1379</v>
      </c>
      <c r="D233" s="1" t="s">
        <v>1380</v>
      </c>
      <c r="E233">
        <v>21</v>
      </c>
      <c r="F233">
        <f t="shared" si="3"/>
        <v>21</v>
      </c>
      <c r="G233">
        <v>0</v>
      </c>
      <c r="H233">
        <v>0</v>
      </c>
      <c r="I233" s="1" t="s">
        <v>841</v>
      </c>
      <c r="J233" s="2">
        <v>26.55</v>
      </c>
      <c r="K233" s="1" t="s">
        <v>13</v>
      </c>
      <c r="L233" s="1" t="s">
        <v>14</v>
      </c>
    </row>
    <row r="234" spans="1:12" x14ac:dyDescent="0.25">
      <c r="A234">
        <v>1124</v>
      </c>
      <c r="B234" t="s">
        <v>947</v>
      </c>
      <c r="C234" s="1" t="s">
        <v>1381</v>
      </c>
      <c r="D234" s="1" t="s">
        <v>1382</v>
      </c>
      <c r="E234">
        <v>21</v>
      </c>
      <c r="F234">
        <f t="shared" si="3"/>
        <v>21</v>
      </c>
      <c r="G234">
        <v>1</v>
      </c>
      <c r="H234">
        <v>0</v>
      </c>
      <c r="I234" s="1" t="s">
        <v>842</v>
      </c>
      <c r="J234" s="2">
        <v>6.4958</v>
      </c>
      <c r="K234" s="1" t="s">
        <v>13</v>
      </c>
      <c r="L234" s="1" t="s">
        <v>10</v>
      </c>
    </row>
    <row r="235" spans="1:12" x14ac:dyDescent="0.25">
      <c r="A235">
        <v>1125</v>
      </c>
      <c r="B235" t="s">
        <v>947</v>
      </c>
      <c r="C235" s="1" t="s">
        <v>1383</v>
      </c>
      <c r="D235" s="1" t="s">
        <v>1384</v>
      </c>
      <c r="F235">
        <f t="shared" si="3"/>
        <v>29.9</v>
      </c>
      <c r="G235">
        <v>0</v>
      </c>
      <c r="H235">
        <v>0</v>
      </c>
      <c r="I235" s="1" t="s">
        <v>843</v>
      </c>
      <c r="J235" s="2">
        <v>7.8792</v>
      </c>
      <c r="K235" s="1" t="s">
        <v>21</v>
      </c>
      <c r="L235" s="1" t="s">
        <v>10</v>
      </c>
    </row>
    <row r="236" spans="1:12" x14ac:dyDescent="0.25">
      <c r="A236">
        <v>1126</v>
      </c>
      <c r="B236" t="s">
        <v>945</v>
      </c>
      <c r="C236" s="1" t="s">
        <v>1385</v>
      </c>
      <c r="D236" s="1" t="s">
        <v>1386</v>
      </c>
      <c r="E236">
        <v>39</v>
      </c>
      <c r="F236">
        <f t="shared" si="3"/>
        <v>39</v>
      </c>
      <c r="G236">
        <v>1</v>
      </c>
      <c r="H236">
        <v>0</v>
      </c>
      <c r="I236" s="1" t="s">
        <v>15</v>
      </c>
      <c r="J236" s="2">
        <v>71.283299999999997</v>
      </c>
      <c r="K236" s="1" t="s">
        <v>16</v>
      </c>
      <c r="L236" s="1" t="s">
        <v>10</v>
      </c>
    </row>
    <row r="237" spans="1:12" x14ac:dyDescent="0.25">
      <c r="A237">
        <v>1127</v>
      </c>
      <c r="B237" t="s">
        <v>947</v>
      </c>
      <c r="C237" s="1" t="s">
        <v>1387</v>
      </c>
      <c r="D237" s="1" t="s">
        <v>1388</v>
      </c>
      <c r="E237">
        <v>20</v>
      </c>
      <c r="F237">
        <f t="shared" si="3"/>
        <v>20</v>
      </c>
      <c r="G237">
        <v>0</v>
      </c>
      <c r="H237">
        <v>0</v>
      </c>
      <c r="I237" s="1" t="s">
        <v>844</v>
      </c>
      <c r="J237" s="2">
        <v>7.8541999999999996</v>
      </c>
      <c r="K237" s="1" t="s">
        <v>13</v>
      </c>
      <c r="L237" s="1" t="s">
        <v>10</v>
      </c>
    </row>
    <row r="238" spans="1:12" x14ac:dyDescent="0.25">
      <c r="A238">
        <v>1128</v>
      </c>
      <c r="B238" t="s">
        <v>945</v>
      </c>
      <c r="C238" s="1" t="s">
        <v>1389</v>
      </c>
      <c r="D238" s="1" t="s">
        <v>1390</v>
      </c>
      <c r="E238">
        <v>64</v>
      </c>
      <c r="F238">
        <f t="shared" si="3"/>
        <v>64</v>
      </c>
      <c r="G238">
        <v>1</v>
      </c>
      <c r="H238">
        <v>0</v>
      </c>
      <c r="I238" s="1" t="s">
        <v>332</v>
      </c>
      <c r="J238" s="2">
        <v>75.25</v>
      </c>
      <c r="K238" s="1" t="s">
        <v>16</v>
      </c>
      <c r="L238" s="1" t="s">
        <v>10</v>
      </c>
    </row>
    <row r="239" spans="1:12" x14ac:dyDescent="0.25">
      <c r="A239">
        <v>1129</v>
      </c>
      <c r="B239" t="s">
        <v>947</v>
      </c>
      <c r="C239" s="1" t="s">
        <v>1391</v>
      </c>
      <c r="D239" s="1" t="s">
        <v>1392</v>
      </c>
      <c r="E239">
        <v>20</v>
      </c>
      <c r="F239">
        <f t="shared" si="3"/>
        <v>20</v>
      </c>
      <c r="G239">
        <v>0</v>
      </c>
      <c r="H239">
        <v>0</v>
      </c>
      <c r="I239" s="1" t="s">
        <v>845</v>
      </c>
      <c r="J239" s="2">
        <v>7.2249999999999996</v>
      </c>
      <c r="K239" s="1" t="s">
        <v>16</v>
      </c>
      <c r="L239" s="1" t="s">
        <v>10</v>
      </c>
    </row>
    <row r="240" spans="1:12" x14ac:dyDescent="0.25">
      <c r="A240">
        <v>1130</v>
      </c>
      <c r="B240" t="s">
        <v>946</v>
      </c>
      <c r="C240" s="1" t="s">
        <v>1393</v>
      </c>
      <c r="D240" s="1" t="s">
        <v>1394</v>
      </c>
      <c r="E240">
        <v>18</v>
      </c>
      <c r="F240">
        <f t="shared" si="3"/>
        <v>18</v>
      </c>
      <c r="G240">
        <v>1</v>
      </c>
      <c r="H240">
        <v>1</v>
      </c>
      <c r="I240" s="1" t="s">
        <v>846</v>
      </c>
      <c r="J240" s="2">
        <v>13</v>
      </c>
      <c r="K240" s="1" t="s">
        <v>13</v>
      </c>
      <c r="L240" s="1" t="s">
        <v>14</v>
      </c>
    </row>
    <row r="241" spans="1:12" x14ac:dyDescent="0.25">
      <c r="A241">
        <v>1131</v>
      </c>
      <c r="B241" t="s">
        <v>945</v>
      </c>
      <c r="C241" s="1" t="s">
        <v>1295</v>
      </c>
      <c r="D241" s="1" t="s">
        <v>1395</v>
      </c>
      <c r="E241">
        <v>48</v>
      </c>
      <c r="F241">
        <f t="shared" si="3"/>
        <v>48</v>
      </c>
      <c r="G241">
        <v>1</v>
      </c>
      <c r="H241">
        <v>0</v>
      </c>
      <c r="I241" s="1" t="s">
        <v>464</v>
      </c>
      <c r="J241" s="2">
        <v>106.425</v>
      </c>
      <c r="K241" s="1" t="s">
        <v>16</v>
      </c>
      <c r="L241" s="1" t="s">
        <v>14</v>
      </c>
    </row>
    <row r="242" spans="1:12" x14ac:dyDescent="0.25">
      <c r="A242">
        <v>1132</v>
      </c>
      <c r="B242" t="s">
        <v>945</v>
      </c>
      <c r="C242" s="1" t="s">
        <v>1396</v>
      </c>
      <c r="D242" s="1" t="s">
        <v>1397</v>
      </c>
      <c r="E242">
        <v>55</v>
      </c>
      <c r="F242">
        <f t="shared" si="3"/>
        <v>55</v>
      </c>
      <c r="G242">
        <v>0</v>
      </c>
      <c r="H242">
        <v>0</v>
      </c>
      <c r="I242" s="1" t="s">
        <v>847</v>
      </c>
      <c r="J242" s="2">
        <v>27.720800000000001</v>
      </c>
      <c r="K242" s="1" t="s">
        <v>16</v>
      </c>
      <c r="L242" s="1" t="s">
        <v>14</v>
      </c>
    </row>
    <row r="243" spans="1:12" x14ac:dyDescent="0.25">
      <c r="A243">
        <v>1133</v>
      </c>
      <c r="B243" t="s">
        <v>946</v>
      </c>
      <c r="C243" s="1" t="s">
        <v>1398</v>
      </c>
      <c r="D243" s="1" t="s">
        <v>1399</v>
      </c>
      <c r="E243">
        <v>45</v>
      </c>
      <c r="F243">
        <f t="shared" si="3"/>
        <v>45</v>
      </c>
      <c r="G243">
        <v>0</v>
      </c>
      <c r="H243">
        <v>2</v>
      </c>
      <c r="I243" s="1" t="s">
        <v>496</v>
      </c>
      <c r="J243" s="2">
        <v>30</v>
      </c>
      <c r="K243" s="1" t="s">
        <v>13</v>
      </c>
      <c r="L243" s="1" t="s">
        <v>14</v>
      </c>
    </row>
    <row r="244" spans="1:12" x14ac:dyDescent="0.25">
      <c r="A244">
        <v>1134</v>
      </c>
      <c r="B244" t="s">
        <v>945</v>
      </c>
      <c r="C244" s="1" t="s">
        <v>1315</v>
      </c>
      <c r="D244" s="1" t="s">
        <v>1400</v>
      </c>
      <c r="E244">
        <v>45</v>
      </c>
      <c r="F244">
        <f t="shared" si="3"/>
        <v>45</v>
      </c>
      <c r="G244">
        <v>1</v>
      </c>
      <c r="H244">
        <v>1</v>
      </c>
      <c r="I244" s="1" t="s">
        <v>300</v>
      </c>
      <c r="J244" s="2">
        <v>134.5</v>
      </c>
      <c r="K244" s="1" t="s">
        <v>16</v>
      </c>
      <c r="L244" s="1" t="s">
        <v>10</v>
      </c>
    </row>
    <row r="245" spans="1:12" x14ac:dyDescent="0.25">
      <c r="A245">
        <v>1135</v>
      </c>
      <c r="B245" t="s">
        <v>947</v>
      </c>
      <c r="C245" s="1" t="s">
        <v>1401</v>
      </c>
      <c r="D245" s="1" t="s">
        <v>1402</v>
      </c>
      <c r="F245">
        <f t="shared" si="3"/>
        <v>29.3</v>
      </c>
      <c r="G245">
        <v>0</v>
      </c>
      <c r="H245">
        <v>0</v>
      </c>
      <c r="I245" s="1" t="s">
        <v>848</v>
      </c>
      <c r="J245" s="2">
        <v>7.8875000000000002</v>
      </c>
      <c r="K245" s="1" t="s">
        <v>13</v>
      </c>
      <c r="L245" s="1" t="s">
        <v>10</v>
      </c>
    </row>
    <row r="246" spans="1:12" x14ac:dyDescent="0.25">
      <c r="A246">
        <v>1136</v>
      </c>
      <c r="B246" t="s">
        <v>947</v>
      </c>
      <c r="C246" s="1" t="s">
        <v>1015</v>
      </c>
      <c r="D246" s="1" t="s">
        <v>1403</v>
      </c>
      <c r="F246">
        <f t="shared" si="3"/>
        <v>29.3</v>
      </c>
      <c r="G246">
        <v>1</v>
      </c>
      <c r="H246">
        <v>2</v>
      </c>
      <c r="I246" s="1" t="s">
        <v>630</v>
      </c>
      <c r="J246" s="2">
        <v>23.45</v>
      </c>
      <c r="K246" s="1" t="s">
        <v>13</v>
      </c>
      <c r="L246" s="1" t="s">
        <v>10</v>
      </c>
    </row>
    <row r="247" spans="1:12" x14ac:dyDescent="0.25">
      <c r="A247">
        <v>1137</v>
      </c>
      <c r="B247" t="s">
        <v>945</v>
      </c>
      <c r="C247" s="1" t="s">
        <v>1404</v>
      </c>
      <c r="D247" s="1" t="s">
        <v>1405</v>
      </c>
      <c r="E247">
        <v>41</v>
      </c>
      <c r="F247">
        <f t="shared" si="3"/>
        <v>41</v>
      </c>
      <c r="G247">
        <v>1</v>
      </c>
      <c r="H247">
        <v>0</v>
      </c>
      <c r="I247" s="1" t="s">
        <v>403</v>
      </c>
      <c r="J247" s="2">
        <v>51.862499999999997</v>
      </c>
      <c r="K247" s="1" t="s">
        <v>13</v>
      </c>
      <c r="L247" s="1" t="s">
        <v>10</v>
      </c>
    </row>
    <row r="248" spans="1:12" x14ac:dyDescent="0.25">
      <c r="A248">
        <v>1138</v>
      </c>
      <c r="B248" t="s">
        <v>946</v>
      </c>
      <c r="C248" s="1" t="s">
        <v>1406</v>
      </c>
      <c r="D248" s="1" t="s">
        <v>1407</v>
      </c>
      <c r="E248">
        <v>22</v>
      </c>
      <c r="F248">
        <f t="shared" si="3"/>
        <v>22</v>
      </c>
      <c r="G248">
        <v>0</v>
      </c>
      <c r="H248">
        <v>0</v>
      </c>
      <c r="I248" s="1" t="s">
        <v>737</v>
      </c>
      <c r="J248" s="2">
        <v>21</v>
      </c>
      <c r="K248" s="1" t="s">
        <v>13</v>
      </c>
      <c r="L248" s="1" t="s">
        <v>14</v>
      </c>
    </row>
    <row r="249" spans="1:12" x14ac:dyDescent="0.25">
      <c r="A249">
        <v>1139</v>
      </c>
      <c r="B249" t="s">
        <v>946</v>
      </c>
      <c r="C249" s="1" t="s">
        <v>1311</v>
      </c>
      <c r="D249" s="1" t="s">
        <v>1408</v>
      </c>
      <c r="E249">
        <v>42</v>
      </c>
      <c r="F249">
        <f t="shared" si="3"/>
        <v>42</v>
      </c>
      <c r="G249">
        <v>1</v>
      </c>
      <c r="H249">
        <v>1</v>
      </c>
      <c r="I249" s="1" t="s">
        <v>370</v>
      </c>
      <c r="J249" s="2">
        <v>32.5</v>
      </c>
      <c r="K249" s="1" t="s">
        <v>13</v>
      </c>
      <c r="L249" s="1" t="s">
        <v>10</v>
      </c>
    </row>
    <row r="250" spans="1:12" x14ac:dyDescent="0.25">
      <c r="A250">
        <v>1140</v>
      </c>
      <c r="B250" t="s">
        <v>946</v>
      </c>
      <c r="C250" s="1" t="s">
        <v>1409</v>
      </c>
      <c r="D250" s="1" t="s">
        <v>1410</v>
      </c>
      <c r="E250">
        <v>29</v>
      </c>
      <c r="F250">
        <f t="shared" si="3"/>
        <v>29</v>
      </c>
      <c r="G250">
        <v>1</v>
      </c>
      <c r="H250">
        <v>0</v>
      </c>
      <c r="I250" s="1" t="s">
        <v>227</v>
      </c>
      <c r="J250" s="2">
        <v>26</v>
      </c>
      <c r="K250" s="1" t="s">
        <v>13</v>
      </c>
      <c r="L250" s="1" t="s">
        <v>14</v>
      </c>
    </row>
    <row r="251" spans="1:12" x14ac:dyDescent="0.25">
      <c r="A251">
        <v>1141</v>
      </c>
      <c r="B251" t="s">
        <v>947</v>
      </c>
      <c r="C251" s="1" t="s">
        <v>1116</v>
      </c>
      <c r="D251" s="1" t="s">
        <v>1411</v>
      </c>
      <c r="F251">
        <f t="shared" si="3"/>
        <v>29.2</v>
      </c>
      <c r="G251">
        <v>1</v>
      </c>
      <c r="H251">
        <v>0</v>
      </c>
      <c r="I251" s="1" t="s">
        <v>751</v>
      </c>
      <c r="J251" s="2">
        <v>14.4542</v>
      </c>
      <c r="K251" s="1" t="s">
        <v>16</v>
      </c>
      <c r="L251" s="1" t="s">
        <v>14</v>
      </c>
    </row>
    <row r="252" spans="1:12" x14ac:dyDescent="0.25">
      <c r="A252">
        <v>1142</v>
      </c>
      <c r="B252" t="s">
        <v>946</v>
      </c>
      <c r="C252" s="1" t="s">
        <v>1412</v>
      </c>
      <c r="D252" s="1" t="s">
        <v>1413</v>
      </c>
      <c r="E252">
        <v>0.92</v>
      </c>
      <c r="F252">
        <f t="shared" si="3"/>
        <v>0.9</v>
      </c>
      <c r="G252">
        <v>1</v>
      </c>
      <c r="H252">
        <v>2</v>
      </c>
      <c r="I252" s="1" t="s">
        <v>73</v>
      </c>
      <c r="J252" s="2">
        <v>27.75</v>
      </c>
      <c r="K252" s="1" t="s">
        <v>13</v>
      </c>
      <c r="L252" s="1" t="s">
        <v>14</v>
      </c>
    </row>
    <row r="253" spans="1:12" x14ac:dyDescent="0.25">
      <c r="A253">
        <v>1143</v>
      </c>
      <c r="B253" t="s">
        <v>947</v>
      </c>
      <c r="C253" s="1" t="s">
        <v>1414</v>
      </c>
      <c r="D253" s="1" t="s">
        <v>1415</v>
      </c>
      <c r="E253">
        <v>20</v>
      </c>
      <c r="F253">
        <f t="shared" si="3"/>
        <v>20</v>
      </c>
      <c r="G253">
        <v>0</v>
      </c>
      <c r="H253">
        <v>0</v>
      </c>
      <c r="I253" s="1" t="s">
        <v>849</v>
      </c>
      <c r="J253" s="2">
        <v>7.9249999999999998</v>
      </c>
      <c r="K253" s="1" t="s">
        <v>13</v>
      </c>
      <c r="L253" s="1" t="s">
        <v>10</v>
      </c>
    </row>
    <row r="254" spans="1:12" x14ac:dyDescent="0.25">
      <c r="A254">
        <v>1144</v>
      </c>
      <c r="B254" t="s">
        <v>945</v>
      </c>
      <c r="C254" s="1" t="s">
        <v>1416</v>
      </c>
      <c r="D254" s="1" t="s">
        <v>1417</v>
      </c>
      <c r="E254">
        <v>27</v>
      </c>
      <c r="F254">
        <f t="shared" si="3"/>
        <v>27</v>
      </c>
      <c r="G254">
        <v>1</v>
      </c>
      <c r="H254">
        <v>0</v>
      </c>
      <c r="I254" s="1" t="s">
        <v>850</v>
      </c>
      <c r="J254" s="2">
        <v>136.7792</v>
      </c>
      <c r="K254" s="1" t="s">
        <v>16</v>
      </c>
      <c r="L254" s="1" t="s">
        <v>10</v>
      </c>
    </row>
    <row r="255" spans="1:12" x14ac:dyDescent="0.25">
      <c r="A255">
        <v>1145</v>
      </c>
      <c r="B255" t="s">
        <v>947</v>
      </c>
      <c r="C255" s="1" t="s">
        <v>1418</v>
      </c>
      <c r="D255" s="1" t="s">
        <v>1382</v>
      </c>
      <c r="E255">
        <v>24</v>
      </c>
      <c r="F255">
        <f t="shared" si="3"/>
        <v>24</v>
      </c>
      <c r="G255">
        <v>0</v>
      </c>
      <c r="H255">
        <v>0</v>
      </c>
      <c r="I255" s="1" t="s">
        <v>851</v>
      </c>
      <c r="J255" s="2">
        <v>9.3249999999999993</v>
      </c>
      <c r="K255" s="1" t="s">
        <v>13</v>
      </c>
      <c r="L255" s="1" t="s">
        <v>10</v>
      </c>
    </row>
    <row r="256" spans="1:12" x14ac:dyDescent="0.25">
      <c r="A256">
        <v>1146</v>
      </c>
      <c r="B256" t="s">
        <v>947</v>
      </c>
      <c r="C256" s="1" t="s">
        <v>1419</v>
      </c>
      <c r="D256" s="1" t="s">
        <v>1420</v>
      </c>
      <c r="E256">
        <v>32.5</v>
      </c>
      <c r="F256">
        <f t="shared" si="3"/>
        <v>32.5</v>
      </c>
      <c r="G256">
        <v>0</v>
      </c>
      <c r="H256">
        <v>0</v>
      </c>
      <c r="I256" s="1" t="s">
        <v>852</v>
      </c>
      <c r="J256" s="2">
        <v>9.5</v>
      </c>
      <c r="K256" s="1" t="s">
        <v>13</v>
      </c>
      <c r="L256" s="1" t="s">
        <v>10</v>
      </c>
    </row>
    <row r="257" spans="1:12" x14ac:dyDescent="0.25">
      <c r="A257">
        <v>1147</v>
      </c>
      <c r="B257" t="s">
        <v>947</v>
      </c>
      <c r="C257" s="1" t="s">
        <v>1421</v>
      </c>
      <c r="D257" s="1" t="s">
        <v>1422</v>
      </c>
      <c r="F257">
        <f t="shared" si="3"/>
        <v>29.5</v>
      </c>
      <c r="G257">
        <v>0</v>
      </c>
      <c r="H257">
        <v>0</v>
      </c>
      <c r="I257" s="1" t="s">
        <v>853</v>
      </c>
      <c r="J257" s="2">
        <v>7.55</v>
      </c>
      <c r="K257" s="1" t="s">
        <v>13</v>
      </c>
      <c r="L257" s="1" t="s">
        <v>10</v>
      </c>
    </row>
    <row r="258" spans="1:12" x14ac:dyDescent="0.25">
      <c r="A258">
        <v>1148</v>
      </c>
      <c r="B258" t="s">
        <v>947</v>
      </c>
      <c r="C258" s="1" t="s">
        <v>1353</v>
      </c>
      <c r="D258" s="1" t="s">
        <v>1175</v>
      </c>
      <c r="F258">
        <f t="shared" ref="F258:F321" si="4">ROUND(IF(ISBLANK(E258),AVERAGE(E258:E675),E258),1)</f>
        <v>29.5</v>
      </c>
      <c r="G258">
        <v>0</v>
      </c>
      <c r="H258">
        <v>0</v>
      </c>
      <c r="I258" s="1" t="s">
        <v>854</v>
      </c>
      <c r="J258" s="2">
        <v>7.75</v>
      </c>
      <c r="K258" s="1" t="s">
        <v>21</v>
      </c>
      <c r="L258" s="1" t="s">
        <v>10</v>
      </c>
    </row>
    <row r="259" spans="1:12" x14ac:dyDescent="0.25">
      <c r="A259">
        <v>1149</v>
      </c>
      <c r="B259" t="s">
        <v>947</v>
      </c>
      <c r="C259" s="1" t="s">
        <v>1423</v>
      </c>
      <c r="D259" s="1" t="s">
        <v>1424</v>
      </c>
      <c r="E259">
        <v>28</v>
      </c>
      <c r="F259">
        <f t="shared" si="4"/>
        <v>28</v>
      </c>
      <c r="G259">
        <v>0</v>
      </c>
      <c r="H259">
        <v>0</v>
      </c>
      <c r="I259" s="1" t="s">
        <v>855</v>
      </c>
      <c r="J259" s="2">
        <v>8.0500000000000007</v>
      </c>
      <c r="K259" s="1" t="s">
        <v>13</v>
      </c>
      <c r="L259" s="1" t="s">
        <v>10</v>
      </c>
    </row>
    <row r="260" spans="1:12" x14ac:dyDescent="0.25">
      <c r="A260">
        <v>1150</v>
      </c>
      <c r="B260" t="s">
        <v>946</v>
      </c>
      <c r="C260" s="1" t="s">
        <v>1425</v>
      </c>
      <c r="D260" s="1" t="s">
        <v>1426</v>
      </c>
      <c r="E260">
        <v>19</v>
      </c>
      <c r="F260">
        <f t="shared" si="4"/>
        <v>19</v>
      </c>
      <c r="G260">
        <v>0</v>
      </c>
      <c r="H260">
        <v>0</v>
      </c>
      <c r="I260" s="1" t="s">
        <v>856</v>
      </c>
      <c r="J260" s="2">
        <v>13</v>
      </c>
      <c r="K260" s="1" t="s">
        <v>13</v>
      </c>
      <c r="L260" s="1" t="s">
        <v>14</v>
      </c>
    </row>
    <row r="261" spans="1:12" x14ac:dyDescent="0.25">
      <c r="A261">
        <v>1151</v>
      </c>
      <c r="B261" t="s">
        <v>947</v>
      </c>
      <c r="C261" s="1" t="s">
        <v>1427</v>
      </c>
      <c r="D261" s="1" t="s">
        <v>1428</v>
      </c>
      <c r="E261">
        <v>21</v>
      </c>
      <c r="F261">
        <f t="shared" si="4"/>
        <v>21</v>
      </c>
      <c r="G261">
        <v>0</v>
      </c>
      <c r="H261">
        <v>0</v>
      </c>
      <c r="I261" s="1" t="s">
        <v>857</v>
      </c>
      <c r="J261" s="2">
        <v>7.7750000000000004</v>
      </c>
      <c r="K261" s="1" t="s">
        <v>13</v>
      </c>
      <c r="L261" s="1" t="s">
        <v>10</v>
      </c>
    </row>
    <row r="262" spans="1:12" x14ac:dyDescent="0.25">
      <c r="A262">
        <v>1152</v>
      </c>
      <c r="B262" t="s">
        <v>947</v>
      </c>
      <c r="C262" s="1" t="s">
        <v>1429</v>
      </c>
      <c r="D262" s="1" t="s">
        <v>1430</v>
      </c>
      <c r="E262">
        <v>36.5</v>
      </c>
      <c r="F262">
        <f t="shared" si="4"/>
        <v>36.5</v>
      </c>
      <c r="G262">
        <v>1</v>
      </c>
      <c r="H262">
        <v>0</v>
      </c>
      <c r="I262" s="1" t="s">
        <v>477</v>
      </c>
      <c r="J262" s="2">
        <v>17.399999999999999</v>
      </c>
      <c r="K262" s="1" t="s">
        <v>13</v>
      </c>
      <c r="L262" s="1" t="s">
        <v>10</v>
      </c>
    </row>
    <row r="263" spans="1:12" x14ac:dyDescent="0.25">
      <c r="A263">
        <v>1153</v>
      </c>
      <c r="B263" t="s">
        <v>947</v>
      </c>
      <c r="C263" s="1" t="s">
        <v>1317</v>
      </c>
      <c r="D263" s="1" t="s">
        <v>1431</v>
      </c>
      <c r="E263">
        <v>21</v>
      </c>
      <c r="F263">
        <f t="shared" si="4"/>
        <v>21</v>
      </c>
      <c r="G263">
        <v>0</v>
      </c>
      <c r="H263">
        <v>0</v>
      </c>
      <c r="I263" s="1" t="s">
        <v>858</v>
      </c>
      <c r="J263" s="2">
        <v>7.8541999999999996</v>
      </c>
      <c r="K263" s="1" t="s">
        <v>13</v>
      </c>
      <c r="L263" s="1" t="s">
        <v>10</v>
      </c>
    </row>
    <row r="264" spans="1:12" x14ac:dyDescent="0.25">
      <c r="A264">
        <v>1154</v>
      </c>
      <c r="B264" t="s">
        <v>946</v>
      </c>
      <c r="C264" s="1" t="s">
        <v>1124</v>
      </c>
      <c r="D264" s="1" t="s">
        <v>1432</v>
      </c>
      <c r="E264">
        <v>29</v>
      </c>
      <c r="F264">
        <f t="shared" si="4"/>
        <v>29</v>
      </c>
      <c r="G264">
        <v>0</v>
      </c>
      <c r="H264">
        <v>2</v>
      </c>
      <c r="I264" s="1" t="s">
        <v>607</v>
      </c>
      <c r="J264" s="2">
        <v>23</v>
      </c>
      <c r="K264" s="1" t="s">
        <v>13</v>
      </c>
      <c r="L264" s="1" t="s">
        <v>14</v>
      </c>
    </row>
    <row r="265" spans="1:12" x14ac:dyDescent="0.25">
      <c r="A265">
        <v>1155</v>
      </c>
      <c r="B265" t="s">
        <v>947</v>
      </c>
      <c r="C265" s="1" t="s">
        <v>1240</v>
      </c>
      <c r="D265" s="1" t="s">
        <v>1433</v>
      </c>
      <c r="E265">
        <v>1</v>
      </c>
      <c r="F265">
        <f t="shared" si="4"/>
        <v>1</v>
      </c>
      <c r="G265">
        <v>1</v>
      </c>
      <c r="H265">
        <v>1</v>
      </c>
      <c r="I265" s="1" t="s">
        <v>795</v>
      </c>
      <c r="J265" s="2">
        <v>12.183299999999999</v>
      </c>
      <c r="K265" s="1" t="s">
        <v>13</v>
      </c>
      <c r="L265" s="1" t="s">
        <v>14</v>
      </c>
    </row>
    <row r="266" spans="1:12" x14ac:dyDescent="0.25">
      <c r="A266">
        <v>1156</v>
      </c>
      <c r="B266" t="s">
        <v>946</v>
      </c>
      <c r="C266" s="1" t="s">
        <v>1434</v>
      </c>
      <c r="D266" s="1" t="s">
        <v>1435</v>
      </c>
      <c r="E266">
        <v>30</v>
      </c>
      <c r="F266">
        <f t="shared" si="4"/>
        <v>30</v>
      </c>
      <c r="G266">
        <v>0</v>
      </c>
      <c r="H266">
        <v>0</v>
      </c>
      <c r="I266" s="1" t="s">
        <v>859</v>
      </c>
      <c r="J266" s="2">
        <v>12.737500000000001</v>
      </c>
      <c r="K266" s="1" t="s">
        <v>16</v>
      </c>
      <c r="L266" s="1" t="s">
        <v>10</v>
      </c>
    </row>
    <row r="267" spans="1:12" x14ac:dyDescent="0.25">
      <c r="A267">
        <v>1157</v>
      </c>
      <c r="B267" t="s">
        <v>947</v>
      </c>
      <c r="C267" s="1" t="s">
        <v>1436</v>
      </c>
      <c r="D267" s="1" t="s">
        <v>1437</v>
      </c>
      <c r="F267">
        <f t="shared" si="4"/>
        <v>29.9</v>
      </c>
      <c r="G267">
        <v>0</v>
      </c>
      <c r="H267">
        <v>0</v>
      </c>
      <c r="I267" s="1" t="s">
        <v>860</v>
      </c>
      <c r="J267" s="2">
        <v>7.8958000000000004</v>
      </c>
      <c r="K267" s="1" t="s">
        <v>13</v>
      </c>
      <c r="L267" s="1" t="s">
        <v>10</v>
      </c>
    </row>
    <row r="268" spans="1:12" x14ac:dyDescent="0.25">
      <c r="A268">
        <v>1158</v>
      </c>
      <c r="B268" t="s">
        <v>945</v>
      </c>
      <c r="C268" s="1" t="s">
        <v>1438</v>
      </c>
      <c r="D268" s="1" t="s">
        <v>1439</v>
      </c>
      <c r="F268">
        <f t="shared" si="4"/>
        <v>29.9</v>
      </c>
      <c r="G268">
        <v>0</v>
      </c>
      <c r="H268">
        <v>0</v>
      </c>
      <c r="I268" s="1" t="s">
        <v>861</v>
      </c>
      <c r="J268" s="2">
        <v>0</v>
      </c>
      <c r="K268" s="1" t="s">
        <v>13</v>
      </c>
      <c r="L268" s="1" t="s">
        <v>10</v>
      </c>
    </row>
    <row r="269" spans="1:12" x14ac:dyDescent="0.25">
      <c r="A269">
        <v>1159</v>
      </c>
      <c r="B269" t="s">
        <v>947</v>
      </c>
      <c r="C269" s="1" t="s">
        <v>1389</v>
      </c>
      <c r="D269" s="1" t="s">
        <v>1440</v>
      </c>
      <c r="F269">
        <f t="shared" si="4"/>
        <v>29.9</v>
      </c>
      <c r="G269">
        <v>0</v>
      </c>
      <c r="H269">
        <v>0</v>
      </c>
      <c r="I269" s="1" t="s">
        <v>862</v>
      </c>
      <c r="J269" s="2">
        <v>7.55</v>
      </c>
      <c r="K269" s="1" t="s">
        <v>13</v>
      </c>
      <c r="L269" s="1" t="s">
        <v>10</v>
      </c>
    </row>
    <row r="270" spans="1:12" x14ac:dyDescent="0.25">
      <c r="A270">
        <v>1160</v>
      </c>
      <c r="B270" t="s">
        <v>947</v>
      </c>
      <c r="C270" s="1" t="s">
        <v>975</v>
      </c>
      <c r="D270" s="1" t="s">
        <v>1441</v>
      </c>
      <c r="F270">
        <f t="shared" si="4"/>
        <v>29.9</v>
      </c>
      <c r="G270">
        <v>0</v>
      </c>
      <c r="H270">
        <v>0</v>
      </c>
      <c r="I270" s="1" t="s">
        <v>863</v>
      </c>
      <c r="J270" s="2">
        <v>8.0500000000000007</v>
      </c>
      <c r="K270" s="1" t="s">
        <v>13</v>
      </c>
      <c r="L270" s="1" t="s">
        <v>14</v>
      </c>
    </row>
    <row r="271" spans="1:12" x14ac:dyDescent="0.25">
      <c r="A271">
        <v>1161</v>
      </c>
      <c r="B271" t="s">
        <v>947</v>
      </c>
      <c r="C271" s="1" t="s">
        <v>1442</v>
      </c>
      <c r="D271" s="1" t="s">
        <v>1443</v>
      </c>
      <c r="E271">
        <v>17</v>
      </c>
      <c r="F271">
        <f t="shared" si="4"/>
        <v>17</v>
      </c>
      <c r="G271">
        <v>0</v>
      </c>
      <c r="H271">
        <v>0</v>
      </c>
      <c r="I271" s="1" t="s">
        <v>864</v>
      </c>
      <c r="J271" s="2">
        <v>8.6624999999999996</v>
      </c>
      <c r="K271" s="1" t="s">
        <v>13</v>
      </c>
      <c r="L271" s="1" t="s">
        <v>10</v>
      </c>
    </row>
    <row r="272" spans="1:12" x14ac:dyDescent="0.25">
      <c r="A272">
        <v>1162</v>
      </c>
      <c r="B272" t="s">
        <v>945</v>
      </c>
      <c r="C272" s="1" t="s">
        <v>1444</v>
      </c>
      <c r="D272" s="1" t="s">
        <v>954</v>
      </c>
      <c r="E272">
        <v>46</v>
      </c>
      <c r="F272">
        <f t="shared" si="4"/>
        <v>46</v>
      </c>
      <c r="G272">
        <v>0</v>
      </c>
      <c r="H272">
        <v>0</v>
      </c>
      <c r="I272" s="1" t="s">
        <v>775</v>
      </c>
      <c r="J272" s="2">
        <v>75.241699999999994</v>
      </c>
      <c r="K272" s="1" t="s">
        <v>16</v>
      </c>
      <c r="L272" s="1" t="s">
        <v>10</v>
      </c>
    </row>
    <row r="273" spans="1:12" x14ac:dyDescent="0.25">
      <c r="A273">
        <v>1163</v>
      </c>
      <c r="B273" t="s">
        <v>947</v>
      </c>
      <c r="C273" s="1" t="s">
        <v>1445</v>
      </c>
      <c r="D273" s="1" t="s">
        <v>1044</v>
      </c>
      <c r="F273">
        <f t="shared" si="4"/>
        <v>29.9</v>
      </c>
      <c r="G273">
        <v>0</v>
      </c>
      <c r="H273">
        <v>0</v>
      </c>
      <c r="I273" s="1" t="s">
        <v>865</v>
      </c>
      <c r="J273" s="2">
        <v>7.75</v>
      </c>
      <c r="K273" s="1" t="s">
        <v>21</v>
      </c>
      <c r="L273" s="1" t="s">
        <v>10</v>
      </c>
    </row>
    <row r="274" spans="1:12" x14ac:dyDescent="0.25">
      <c r="A274">
        <v>1164</v>
      </c>
      <c r="B274" t="s">
        <v>945</v>
      </c>
      <c r="C274" s="1" t="s">
        <v>1416</v>
      </c>
      <c r="D274" s="1" t="s">
        <v>1446</v>
      </c>
      <c r="E274">
        <v>26</v>
      </c>
      <c r="F274">
        <f t="shared" si="4"/>
        <v>26</v>
      </c>
      <c r="G274">
        <v>1</v>
      </c>
      <c r="H274">
        <v>0</v>
      </c>
      <c r="I274" s="1" t="s">
        <v>850</v>
      </c>
      <c r="J274" s="2">
        <v>136.7792</v>
      </c>
      <c r="K274" s="1" t="s">
        <v>16</v>
      </c>
      <c r="L274" s="1" t="s">
        <v>14</v>
      </c>
    </row>
    <row r="275" spans="1:12" x14ac:dyDescent="0.25">
      <c r="A275">
        <v>1165</v>
      </c>
      <c r="B275" t="s">
        <v>947</v>
      </c>
      <c r="C275" s="1" t="s">
        <v>1447</v>
      </c>
      <c r="D275" s="1" t="s">
        <v>1448</v>
      </c>
      <c r="F275">
        <f t="shared" si="4"/>
        <v>29.9</v>
      </c>
      <c r="G275">
        <v>1</v>
      </c>
      <c r="H275">
        <v>0</v>
      </c>
      <c r="I275" s="1" t="s">
        <v>61</v>
      </c>
      <c r="J275" s="2">
        <v>15.5</v>
      </c>
      <c r="K275" s="1" t="s">
        <v>21</v>
      </c>
      <c r="L275" s="1" t="s">
        <v>14</v>
      </c>
    </row>
    <row r="276" spans="1:12" x14ac:dyDescent="0.25">
      <c r="A276">
        <v>1166</v>
      </c>
      <c r="B276" t="s">
        <v>947</v>
      </c>
      <c r="C276" s="1" t="s">
        <v>1449</v>
      </c>
      <c r="D276" s="1" t="s">
        <v>1450</v>
      </c>
      <c r="F276">
        <f t="shared" si="4"/>
        <v>29.9</v>
      </c>
      <c r="G276">
        <v>0</v>
      </c>
      <c r="H276">
        <v>0</v>
      </c>
      <c r="I276" s="1" t="s">
        <v>866</v>
      </c>
      <c r="J276" s="2">
        <v>7.2249999999999996</v>
      </c>
      <c r="K276" s="1" t="s">
        <v>16</v>
      </c>
      <c r="L276" s="1" t="s">
        <v>10</v>
      </c>
    </row>
    <row r="277" spans="1:12" x14ac:dyDescent="0.25">
      <c r="A277">
        <v>1167</v>
      </c>
      <c r="B277" t="s">
        <v>946</v>
      </c>
      <c r="C277" s="1" t="s">
        <v>1451</v>
      </c>
      <c r="D277" s="1" t="s">
        <v>1452</v>
      </c>
      <c r="E277">
        <v>20</v>
      </c>
      <c r="F277">
        <f t="shared" si="4"/>
        <v>20</v>
      </c>
      <c r="G277">
        <v>1</v>
      </c>
      <c r="H277">
        <v>0</v>
      </c>
      <c r="I277" s="1" t="s">
        <v>594</v>
      </c>
      <c r="J277" s="2">
        <v>26</v>
      </c>
      <c r="K277" s="1" t="s">
        <v>13</v>
      </c>
      <c r="L277" s="1" t="s">
        <v>14</v>
      </c>
    </row>
    <row r="278" spans="1:12" x14ac:dyDescent="0.25">
      <c r="A278">
        <v>1168</v>
      </c>
      <c r="B278" t="s">
        <v>946</v>
      </c>
      <c r="C278" s="1" t="s">
        <v>1453</v>
      </c>
      <c r="D278" s="1" t="s">
        <v>1454</v>
      </c>
      <c r="E278">
        <v>28</v>
      </c>
      <c r="F278">
        <f t="shared" si="4"/>
        <v>28</v>
      </c>
      <c r="G278">
        <v>0</v>
      </c>
      <c r="H278">
        <v>0</v>
      </c>
      <c r="I278" s="1" t="s">
        <v>867</v>
      </c>
      <c r="J278" s="2">
        <v>10.5</v>
      </c>
      <c r="K278" s="1" t="s">
        <v>13</v>
      </c>
      <c r="L278" s="1" t="s">
        <v>10</v>
      </c>
    </row>
    <row r="279" spans="1:12" x14ac:dyDescent="0.25">
      <c r="A279">
        <v>1169</v>
      </c>
      <c r="B279" t="s">
        <v>946</v>
      </c>
      <c r="C279" s="1" t="s">
        <v>1455</v>
      </c>
      <c r="D279" s="1" t="s">
        <v>1456</v>
      </c>
      <c r="E279">
        <v>40</v>
      </c>
      <c r="F279">
        <f t="shared" si="4"/>
        <v>40</v>
      </c>
      <c r="G279">
        <v>1</v>
      </c>
      <c r="H279">
        <v>0</v>
      </c>
      <c r="I279" s="1" t="s">
        <v>68</v>
      </c>
      <c r="J279" s="2">
        <v>26</v>
      </c>
      <c r="K279" s="1" t="s">
        <v>13</v>
      </c>
      <c r="L279" s="1" t="s">
        <v>10</v>
      </c>
    </row>
    <row r="280" spans="1:12" x14ac:dyDescent="0.25">
      <c r="A280">
        <v>1170</v>
      </c>
      <c r="B280" t="s">
        <v>946</v>
      </c>
      <c r="C280" s="1" t="s">
        <v>1457</v>
      </c>
      <c r="D280" s="1" t="s">
        <v>1251</v>
      </c>
      <c r="E280">
        <v>30</v>
      </c>
      <c r="F280">
        <f t="shared" si="4"/>
        <v>30</v>
      </c>
      <c r="G280">
        <v>1</v>
      </c>
      <c r="H280">
        <v>0</v>
      </c>
      <c r="I280" s="1" t="s">
        <v>868</v>
      </c>
      <c r="J280" s="2">
        <v>21</v>
      </c>
      <c r="K280" s="1" t="s">
        <v>13</v>
      </c>
      <c r="L280" s="1" t="s">
        <v>10</v>
      </c>
    </row>
    <row r="281" spans="1:12" x14ac:dyDescent="0.25">
      <c r="A281">
        <v>1171</v>
      </c>
      <c r="B281" t="s">
        <v>946</v>
      </c>
      <c r="C281" s="1" t="s">
        <v>1458</v>
      </c>
      <c r="D281" s="1" t="s">
        <v>1459</v>
      </c>
      <c r="E281">
        <v>22</v>
      </c>
      <c r="F281">
        <f t="shared" si="4"/>
        <v>22</v>
      </c>
      <c r="G281">
        <v>0</v>
      </c>
      <c r="H281">
        <v>0</v>
      </c>
      <c r="I281" s="1" t="s">
        <v>869</v>
      </c>
      <c r="J281" s="2">
        <v>10.5</v>
      </c>
      <c r="K281" s="1" t="s">
        <v>13</v>
      </c>
      <c r="L281" s="1" t="s">
        <v>10</v>
      </c>
    </row>
    <row r="282" spans="1:12" x14ac:dyDescent="0.25">
      <c r="A282">
        <v>1172</v>
      </c>
      <c r="B282" t="s">
        <v>947</v>
      </c>
      <c r="C282" s="1" t="s">
        <v>1460</v>
      </c>
      <c r="D282" s="1" t="s">
        <v>1461</v>
      </c>
      <c r="E282">
        <v>23</v>
      </c>
      <c r="F282">
        <f t="shared" si="4"/>
        <v>23</v>
      </c>
      <c r="G282">
        <v>0</v>
      </c>
      <c r="H282">
        <v>0</v>
      </c>
      <c r="I282" s="1" t="s">
        <v>870</v>
      </c>
      <c r="J282" s="2">
        <v>8.6624999999999996</v>
      </c>
      <c r="K282" s="1" t="s">
        <v>13</v>
      </c>
      <c r="L282" s="1" t="s">
        <v>14</v>
      </c>
    </row>
    <row r="283" spans="1:12" x14ac:dyDescent="0.25">
      <c r="A283">
        <v>1173</v>
      </c>
      <c r="B283" t="s">
        <v>947</v>
      </c>
      <c r="C283" s="1" t="s">
        <v>1252</v>
      </c>
      <c r="D283" s="1" t="s">
        <v>1462</v>
      </c>
      <c r="E283">
        <v>0.75</v>
      </c>
      <c r="F283">
        <f t="shared" si="4"/>
        <v>0.8</v>
      </c>
      <c r="G283">
        <v>1</v>
      </c>
      <c r="H283">
        <v>1</v>
      </c>
      <c r="I283" s="1" t="s">
        <v>799</v>
      </c>
      <c r="J283" s="2">
        <v>13.775</v>
      </c>
      <c r="K283" s="1" t="s">
        <v>13</v>
      </c>
      <c r="L283" s="1" t="s">
        <v>10</v>
      </c>
    </row>
    <row r="284" spans="1:12" x14ac:dyDescent="0.25">
      <c r="A284">
        <v>1174</v>
      </c>
      <c r="B284" t="s">
        <v>947</v>
      </c>
      <c r="C284" s="1" t="s">
        <v>1463</v>
      </c>
      <c r="D284" s="1" t="s">
        <v>1464</v>
      </c>
      <c r="F284">
        <f t="shared" si="4"/>
        <v>30.3</v>
      </c>
      <c r="G284">
        <v>0</v>
      </c>
      <c r="H284">
        <v>0</v>
      </c>
      <c r="I284" s="1" t="s">
        <v>871</v>
      </c>
      <c r="J284" s="2">
        <v>7.75</v>
      </c>
      <c r="K284" s="1" t="s">
        <v>21</v>
      </c>
      <c r="L284" s="1" t="s">
        <v>14</v>
      </c>
    </row>
    <row r="285" spans="1:12" x14ac:dyDescent="0.25">
      <c r="A285">
        <v>1175</v>
      </c>
      <c r="B285" t="s">
        <v>947</v>
      </c>
      <c r="C285" s="1" t="s">
        <v>1255</v>
      </c>
      <c r="D285" s="1" t="s">
        <v>1465</v>
      </c>
      <c r="E285">
        <v>9</v>
      </c>
      <c r="F285">
        <f t="shared" si="4"/>
        <v>9</v>
      </c>
      <c r="G285">
        <v>1</v>
      </c>
      <c r="H285">
        <v>1</v>
      </c>
      <c r="I285" s="1" t="s">
        <v>244</v>
      </c>
      <c r="J285" s="2">
        <v>15.245799999999999</v>
      </c>
      <c r="K285" s="1" t="s">
        <v>16</v>
      </c>
      <c r="L285" s="1" t="s">
        <v>14</v>
      </c>
    </row>
    <row r="286" spans="1:12" x14ac:dyDescent="0.25">
      <c r="A286">
        <v>1176</v>
      </c>
      <c r="B286" t="s">
        <v>947</v>
      </c>
      <c r="C286" s="1" t="s">
        <v>1466</v>
      </c>
      <c r="D286" s="1" t="s">
        <v>1467</v>
      </c>
      <c r="E286">
        <v>2</v>
      </c>
      <c r="F286">
        <f t="shared" si="4"/>
        <v>2</v>
      </c>
      <c r="G286">
        <v>1</v>
      </c>
      <c r="H286">
        <v>1</v>
      </c>
      <c r="I286" s="1" t="s">
        <v>243</v>
      </c>
      <c r="J286" s="2">
        <v>20.212499999999999</v>
      </c>
      <c r="K286" s="1" t="s">
        <v>13</v>
      </c>
      <c r="L286" s="1" t="s">
        <v>14</v>
      </c>
    </row>
    <row r="287" spans="1:12" x14ac:dyDescent="0.25">
      <c r="A287">
        <v>1177</v>
      </c>
      <c r="B287" t="s">
        <v>947</v>
      </c>
      <c r="C287" s="1" t="s">
        <v>1468</v>
      </c>
      <c r="D287" s="1" t="s">
        <v>1151</v>
      </c>
      <c r="E287">
        <v>36</v>
      </c>
      <c r="F287">
        <f t="shared" si="4"/>
        <v>36</v>
      </c>
      <c r="G287">
        <v>0</v>
      </c>
      <c r="H287">
        <v>0</v>
      </c>
      <c r="I287" s="1" t="s">
        <v>872</v>
      </c>
      <c r="J287" s="2">
        <v>7.25</v>
      </c>
      <c r="K287" s="1" t="s">
        <v>13</v>
      </c>
      <c r="L287" s="1" t="s">
        <v>10</v>
      </c>
    </row>
    <row r="288" spans="1:12" x14ac:dyDescent="0.25">
      <c r="A288">
        <v>1178</v>
      </c>
      <c r="B288" t="s">
        <v>947</v>
      </c>
      <c r="C288" s="1" t="s">
        <v>1031</v>
      </c>
      <c r="D288" s="1" t="s">
        <v>1469</v>
      </c>
      <c r="F288">
        <f t="shared" si="4"/>
        <v>30.8</v>
      </c>
      <c r="G288">
        <v>0</v>
      </c>
      <c r="H288">
        <v>0</v>
      </c>
      <c r="I288" s="1" t="s">
        <v>873</v>
      </c>
      <c r="J288" s="2">
        <v>7.25</v>
      </c>
      <c r="K288" s="1" t="s">
        <v>13</v>
      </c>
      <c r="L288" s="1" t="s">
        <v>10</v>
      </c>
    </row>
    <row r="289" spans="1:12" x14ac:dyDescent="0.25">
      <c r="A289">
        <v>1179</v>
      </c>
      <c r="B289" t="s">
        <v>945</v>
      </c>
      <c r="C289" s="1" t="s">
        <v>973</v>
      </c>
      <c r="D289" s="1" t="s">
        <v>1470</v>
      </c>
      <c r="E289">
        <v>24</v>
      </c>
      <c r="F289">
        <f t="shared" si="4"/>
        <v>24</v>
      </c>
      <c r="G289">
        <v>1</v>
      </c>
      <c r="H289">
        <v>0</v>
      </c>
      <c r="I289" s="1" t="s">
        <v>706</v>
      </c>
      <c r="J289" s="2">
        <v>82.2667</v>
      </c>
      <c r="K289" s="1" t="s">
        <v>13</v>
      </c>
      <c r="L289" s="1" t="s">
        <v>10</v>
      </c>
    </row>
    <row r="290" spans="1:12" x14ac:dyDescent="0.25">
      <c r="A290">
        <v>1180</v>
      </c>
      <c r="B290" t="s">
        <v>947</v>
      </c>
      <c r="C290" s="1" t="s">
        <v>1471</v>
      </c>
      <c r="D290" s="1" t="s">
        <v>1472</v>
      </c>
      <c r="F290">
        <f t="shared" si="4"/>
        <v>30.8</v>
      </c>
      <c r="G290">
        <v>0</v>
      </c>
      <c r="H290">
        <v>0</v>
      </c>
      <c r="I290" s="1" t="s">
        <v>874</v>
      </c>
      <c r="J290" s="2">
        <v>7.2291999999999996</v>
      </c>
      <c r="K290" s="1" t="s">
        <v>16</v>
      </c>
      <c r="L290" s="1" t="s">
        <v>10</v>
      </c>
    </row>
    <row r="291" spans="1:12" x14ac:dyDescent="0.25">
      <c r="A291">
        <v>1181</v>
      </c>
      <c r="B291" t="s">
        <v>947</v>
      </c>
      <c r="C291" s="1" t="s">
        <v>1267</v>
      </c>
      <c r="D291" s="1" t="s">
        <v>1473</v>
      </c>
      <c r="F291">
        <f t="shared" si="4"/>
        <v>30.8</v>
      </c>
      <c r="G291">
        <v>0</v>
      </c>
      <c r="H291">
        <v>0</v>
      </c>
      <c r="I291" s="1" t="s">
        <v>875</v>
      </c>
      <c r="J291" s="2">
        <v>8.0500000000000007</v>
      </c>
      <c r="K291" s="1" t="s">
        <v>13</v>
      </c>
      <c r="L291" s="1" t="s">
        <v>10</v>
      </c>
    </row>
    <row r="292" spans="1:12" x14ac:dyDescent="0.25">
      <c r="A292">
        <v>1182</v>
      </c>
      <c r="B292" t="s">
        <v>945</v>
      </c>
      <c r="C292" s="1" t="s">
        <v>1474</v>
      </c>
      <c r="D292" s="1" t="s">
        <v>1475</v>
      </c>
      <c r="F292">
        <f t="shared" si="4"/>
        <v>30.8</v>
      </c>
      <c r="G292">
        <v>0</v>
      </c>
      <c r="H292">
        <v>0</v>
      </c>
      <c r="I292" s="1" t="s">
        <v>876</v>
      </c>
      <c r="J292" s="2">
        <v>39.6</v>
      </c>
      <c r="K292" s="1" t="s">
        <v>13</v>
      </c>
      <c r="L292" s="1" t="s">
        <v>10</v>
      </c>
    </row>
    <row r="293" spans="1:12" x14ac:dyDescent="0.25">
      <c r="A293">
        <v>1183</v>
      </c>
      <c r="B293" t="s">
        <v>947</v>
      </c>
      <c r="C293" s="1" t="s">
        <v>1476</v>
      </c>
      <c r="D293" s="1" t="s">
        <v>1477</v>
      </c>
      <c r="E293">
        <v>30</v>
      </c>
      <c r="F293">
        <f t="shared" si="4"/>
        <v>30</v>
      </c>
      <c r="G293">
        <v>0</v>
      </c>
      <c r="H293">
        <v>0</v>
      </c>
      <c r="I293" s="1" t="s">
        <v>877</v>
      </c>
      <c r="J293" s="2">
        <v>6.95</v>
      </c>
      <c r="K293" s="1" t="s">
        <v>21</v>
      </c>
      <c r="L293" s="1" t="s">
        <v>14</v>
      </c>
    </row>
    <row r="294" spans="1:12" x14ac:dyDescent="0.25">
      <c r="A294">
        <v>1184</v>
      </c>
      <c r="B294" t="s">
        <v>947</v>
      </c>
      <c r="C294" s="1" t="s">
        <v>1478</v>
      </c>
      <c r="D294" s="1" t="s">
        <v>1479</v>
      </c>
      <c r="F294">
        <f t="shared" si="4"/>
        <v>30.8</v>
      </c>
      <c r="G294">
        <v>0</v>
      </c>
      <c r="H294">
        <v>0</v>
      </c>
      <c r="I294" s="1" t="s">
        <v>878</v>
      </c>
      <c r="J294" s="2">
        <v>7.2291999999999996</v>
      </c>
      <c r="K294" s="1" t="s">
        <v>16</v>
      </c>
      <c r="L294" s="1" t="s">
        <v>10</v>
      </c>
    </row>
    <row r="295" spans="1:12" x14ac:dyDescent="0.25">
      <c r="A295">
        <v>1185</v>
      </c>
      <c r="B295" t="s">
        <v>945</v>
      </c>
      <c r="C295" s="1" t="s">
        <v>1480</v>
      </c>
      <c r="D295" s="1" t="s">
        <v>1481</v>
      </c>
      <c r="E295">
        <v>53</v>
      </c>
      <c r="F295">
        <f t="shared" si="4"/>
        <v>53</v>
      </c>
      <c r="G295">
        <v>1</v>
      </c>
      <c r="H295">
        <v>1</v>
      </c>
      <c r="I295" s="1" t="s">
        <v>393</v>
      </c>
      <c r="J295" s="2">
        <v>81.8583</v>
      </c>
      <c r="K295" s="1" t="s">
        <v>13</v>
      </c>
      <c r="L295" s="1" t="s">
        <v>10</v>
      </c>
    </row>
    <row r="296" spans="1:12" x14ac:dyDescent="0.25">
      <c r="A296">
        <v>1186</v>
      </c>
      <c r="B296" t="s">
        <v>947</v>
      </c>
      <c r="C296" s="1" t="s">
        <v>1482</v>
      </c>
      <c r="D296" s="1" t="s">
        <v>1483</v>
      </c>
      <c r="E296">
        <v>36</v>
      </c>
      <c r="F296">
        <f t="shared" si="4"/>
        <v>36</v>
      </c>
      <c r="G296">
        <v>0</v>
      </c>
      <c r="H296">
        <v>0</v>
      </c>
      <c r="I296" s="1" t="s">
        <v>879</v>
      </c>
      <c r="J296" s="2">
        <v>9.5</v>
      </c>
      <c r="K296" s="1" t="s">
        <v>13</v>
      </c>
      <c r="L296" s="1" t="s">
        <v>10</v>
      </c>
    </row>
    <row r="297" spans="1:12" x14ac:dyDescent="0.25">
      <c r="A297">
        <v>1187</v>
      </c>
      <c r="B297" t="s">
        <v>947</v>
      </c>
      <c r="C297" s="1" t="s">
        <v>1484</v>
      </c>
      <c r="D297" s="1" t="s">
        <v>1485</v>
      </c>
      <c r="E297">
        <v>26</v>
      </c>
      <c r="F297">
        <f t="shared" si="4"/>
        <v>26</v>
      </c>
      <c r="G297">
        <v>0</v>
      </c>
      <c r="H297">
        <v>0</v>
      </c>
      <c r="I297" s="1" t="s">
        <v>880</v>
      </c>
      <c r="J297" s="2">
        <v>7.8958000000000004</v>
      </c>
      <c r="K297" s="1" t="s">
        <v>13</v>
      </c>
      <c r="L297" s="1" t="s">
        <v>10</v>
      </c>
    </row>
    <row r="298" spans="1:12" x14ac:dyDescent="0.25">
      <c r="A298">
        <v>1188</v>
      </c>
      <c r="B298" t="s">
        <v>946</v>
      </c>
      <c r="C298" s="1" t="s">
        <v>1486</v>
      </c>
      <c r="D298" s="1" t="s">
        <v>1487</v>
      </c>
      <c r="E298">
        <v>1</v>
      </c>
      <c r="F298">
        <f t="shared" si="4"/>
        <v>1</v>
      </c>
      <c r="G298">
        <v>1</v>
      </c>
      <c r="H298">
        <v>2</v>
      </c>
      <c r="I298" s="1" t="s">
        <v>58</v>
      </c>
      <c r="J298" s="2">
        <v>41.5792</v>
      </c>
      <c r="K298" s="1" t="s">
        <v>16</v>
      </c>
      <c r="L298" s="1" t="s">
        <v>14</v>
      </c>
    </row>
    <row r="299" spans="1:12" x14ac:dyDescent="0.25">
      <c r="A299">
        <v>1189</v>
      </c>
      <c r="B299" t="s">
        <v>947</v>
      </c>
      <c r="C299" s="1" t="s">
        <v>1007</v>
      </c>
      <c r="D299" s="1" t="s">
        <v>1488</v>
      </c>
      <c r="F299">
        <f t="shared" si="4"/>
        <v>30.9</v>
      </c>
      <c r="G299">
        <v>2</v>
      </c>
      <c r="H299">
        <v>0</v>
      </c>
      <c r="I299" s="1" t="s">
        <v>63</v>
      </c>
      <c r="J299" s="2">
        <v>21.679200000000002</v>
      </c>
      <c r="K299" s="1" t="s">
        <v>16</v>
      </c>
      <c r="L299" s="1" t="s">
        <v>10</v>
      </c>
    </row>
    <row r="300" spans="1:12" x14ac:dyDescent="0.25">
      <c r="A300">
        <v>1190</v>
      </c>
      <c r="B300" t="s">
        <v>945</v>
      </c>
      <c r="C300" s="1" t="s">
        <v>1489</v>
      </c>
      <c r="D300" s="1" t="s">
        <v>1490</v>
      </c>
      <c r="E300">
        <v>30</v>
      </c>
      <c r="F300">
        <f t="shared" si="4"/>
        <v>30</v>
      </c>
      <c r="G300">
        <v>0</v>
      </c>
      <c r="H300">
        <v>0</v>
      </c>
      <c r="I300" s="1" t="s">
        <v>881</v>
      </c>
      <c r="J300" s="2">
        <v>45.5</v>
      </c>
      <c r="K300" s="1" t="s">
        <v>13</v>
      </c>
      <c r="L300" s="1" t="s">
        <v>10</v>
      </c>
    </row>
    <row r="301" spans="1:12" x14ac:dyDescent="0.25">
      <c r="A301">
        <v>1191</v>
      </c>
      <c r="B301" t="s">
        <v>947</v>
      </c>
      <c r="C301" s="1" t="s">
        <v>1491</v>
      </c>
      <c r="D301" s="1" t="s">
        <v>1492</v>
      </c>
      <c r="E301">
        <v>29</v>
      </c>
      <c r="F301">
        <f t="shared" si="4"/>
        <v>29</v>
      </c>
      <c r="G301">
        <v>0</v>
      </c>
      <c r="H301">
        <v>0</v>
      </c>
      <c r="I301" s="1" t="s">
        <v>882</v>
      </c>
      <c r="J301" s="2">
        <v>7.8541999999999996</v>
      </c>
      <c r="K301" s="1" t="s">
        <v>13</v>
      </c>
      <c r="L301" s="1" t="s">
        <v>10</v>
      </c>
    </row>
    <row r="302" spans="1:12" x14ac:dyDescent="0.25">
      <c r="A302">
        <v>1192</v>
      </c>
      <c r="B302" t="s">
        <v>947</v>
      </c>
      <c r="C302" s="1" t="s">
        <v>1493</v>
      </c>
      <c r="D302" s="1" t="s">
        <v>1494</v>
      </c>
      <c r="E302">
        <v>32</v>
      </c>
      <c r="F302">
        <f t="shared" si="4"/>
        <v>32</v>
      </c>
      <c r="G302">
        <v>0</v>
      </c>
      <c r="H302">
        <v>0</v>
      </c>
      <c r="I302" s="1" t="s">
        <v>883</v>
      </c>
      <c r="J302" s="2">
        <v>7.7750000000000004</v>
      </c>
      <c r="K302" s="1" t="s">
        <v>13</v>
      </c>
      <c r="L302" s="1" t="s">
        <v>10</v>
      </c>
    </row>
    <row r="303" spans="1:12" x14ac:dyDescent="0.25">
      <c r="A303">
        <v>1193</v>
      </c>
      <c r="B303" t="s">
        <v>946</v>
      </c>
      <c r="C303" s="1" t="s">
        <v>1495</v>
      </c>
      <c r="D303" s="1" t="s">
        <v>1496</v>
      </c>
      <c r="F303">
        <f t="shared" si="4"/>
        <v>30.9</v>
      </c>
      <c r="G303">
        <v>0</v>
      </c>
      <c r="H303">
        <v>0</v>
      </c>
      <c r="I303" s="1" t="s">
        <v>884</v>
      </c>
      <c r="J303" s="2">
        <v>15.0458</v>
      </c>
      <c r="K303" s="1" t="s">
        <v>16</v>
      </c>
      <c r="L303" s="1" t="s">
        <v>10</v>
      </c>
    </row>
    <row r="304" spans="1:12" x14ac:dyDescent="0.25">
      <c r="A304">
        <v>1194</v>
      </c>
      <c r="B304" t="s">
        <v>946</v>
      </c>
      <c r="C304" s="1" t="s">
        <v>1299</v>
      </c>
      <c r="D304" s="1" t="s">
        <v>1497</v>
      </c>
      <c r="E304">
        <v>43</v>
      </c>
      <c r="F304">
        <f t="shared" si="4"/>
        <v>43</v>
      </c>
      <c r="G304">
        <v>0</v>
      </c>
      <c r="H304">
        <v>1</v>
      </c>
      <c r="I304" s="1" t="s">
        <v>813</v>
      </c>
      <c r="J304" s="2">
        <v>21</v>
      </c>
      <c r="K304" s="1" t="s">
        <v>13</v>
      </c>
      <c r="L304" s="1" t="s">
        <v>10</v>
      </c>
    </row>
    <row r="305" spans="1:12" x14ac:dyDescent="0.25">
      <c r="A305">
        <v>1195</v>
      </c>
      <c r="B305" t="s">
        <v>947</v>
      </c>
      <c r="C305" s="1" t="s">
        <v>1442</v>
      </c>
      <c r="D305" s="1" t="s">
        <v>1498</v>
      </c>
      <c r="E305">
        <v>24</v>
      </c>
      <c r="F305">
        <f t="shared" si="4"/>
        <v>24</v>
      </c>
      <c r="G305">
        <v>0</v>
      </c>
      <c r="H305">
        <v>0</v>
      </c>
      <c r="I305" s="1" t="s">
        <v>885</v>
      </c>
      <c r="J305" s="2">
        <v>8.6624999999999996</v>
      </c>
      <c r="K305" s="1" t="s">
        <v>13</v>
      </c>
      <c r="L305" s="1" t="s">
        <v>10</v>
      </c>
    </row>
    <row r="306" spans="1:12" x14ac:dyDescent="0.25">
      <c r="A306">
        <v>1196</v>
      </c>
      <c r="B306" t="s">
        <v>947</v>
      </c>
      <c r="C306" s="1" t="s">
        <v>1499</v>
      </c>
      <c r="D306" s="1" t="s">
        <v>1500</v>
      </c>
      <c r="F306">
        <f t="shared" si="4"/>
        <v>30.9</v>
      </c>
      <c r="G306">
        <v>0</v>
      </c>
      <c r="H306">
        <v>0</v>
      </c>
      <c r="I306" s="1" t="s">
        <v>886</v>
      </c>
      <c r="J306" s="2">
        <v>7.75</v>
      </c>
      <c r="K306" s="1" t="s">
        <v>21</v>
      </c>
      <c r="L306" s="1" t="s">
        <v>14</v>
      </c>
    </row>
    <row r="307" spans="1:12" x14ac:dyDescent="0.25">
      <c r="A307">
        <v>1197</v>
      </c>
      <c r="B307" t="s">
        <v>945</v>
      </c>
      <c r="C307" s="1" t="s">
        <v>1501</v>
      </c>
      <c r="D307" s="1" t="s">
        <v>1502</v>
      </c>
      <c r="E307">
        <v>64</v>
      </c>
      <c r="F307">
        <f t="shared" si="4"/>
        <v>64</v>
      </c>
      <c r="G307">
        <v>1</v>
      </c>
      <c r="H307">
        <v>1</v>
      </c>
      <c r="I307" s="1" t="s">
        <v>887</v>
      </c>
      <c r="J307" s="2">
        <v>26.55</v>
      </c>
      <c r="K307" s="1" t="s">
        <v>13</v>
      </c>
      <c r="L307" s="1" t="s">
        <v>14</v>
      </c>
    </row>
    <row r="308" spans="1:12" x14ac:dyDescent="0.25">
      <c r="A308">
        <v>1198</v>
      </c>
      <c r="B308" t="s">
        <v>945</v>
      </c>
      <c r="C308" s="1" t="s">
        <v>1503</v>
      </c>
      <c r="D308" s="1" t="s">
        <v>1504</v>
      </c>
      <c r="E308">
        <v>30</v>
      </c>
      <c r="F308">
        <f t="shared" si="4"/>
        <v>30</v>
      </c>
      <c r="G308">
        <v>1</v>
      </c>
      <c r="H308">
        <v>2</v>
      </c>
      <c r="I308" s="1" t="s">
        <v>282</v>
      </c>
      <c r="J308" s="2">
        <v>151.55000000000001</v>
      </c>
      <c r="K308" s="1" t="s">
        <v>13</v>
      </c>
      <c r="L308" s="1" t="s">
        <v>10</v>
      </c>
    </row>
    <row r="309" spans="1:12" x14ac:dyDescent="0.25">
      <c r="A309">
        <v>1199</v>
      </c>
      <c r="B309" t="s">
        <v>947</v>
      </c>
      <c r="C309" s="1" t="s">
        <v>1505</v>
      </c>
      <c r="D309" s="1" t="s">
        <v>1506</v>
      </c>
      <c r="E309">
        <v>0.83</v>
      </c>
      <c r="F309">
        <f t="shared" si="4"/>
        <v>0.8</v>
      </c>
      <c r="G309">
        <v>0</v>
      </c>
      <c r="H309">
        <v>1</v>
      </c>
      <c r="I309" s="1" t="s">
        <v>672</v>
      </c>
      <c r="J309" s="2">
        <v>9.35</v>
      </c>
      <c r="K309" s="1" t="s">
        <v>13</v>
      </c>
      <c r="L309" s="1" t="s">
        <v>10</v>
      </c>
    </row>
    <row r="310" spans="1:12" x14ac:dyDescent="0.25">
      <c r="A310">
        <v>1200</v>
      </c>
      <c r="B310" t="s">
        <v>945</v>
      </c>
      <c r="C310" s="1" t="s">
        <v>1507</v>
      </c>
      <c r="D310" s="1" t="s">
        <v>1508</v>
      </c>
      <c r="E310">
        <v>55</v>
      </c>
      <c r="F310">
        <f t="shared" si="4"/>
        <v>55</v>
      </c>
      <c r="G310">
        <v>1</v>
      </c>
      <c r="H310">
        <v>1</v>
      </c>
      <c r="I310" s="1" t="s">
        <v>451</v>
      </c>
      <c r="J310" s="2">
        <v>93.5</v>
      </c>
      <c r="K310" s="1" t="s">
        <v>13</v>
      </c>
      <c r="L310" s="1" t="s">
        <v>10</v>
      </c>
    </row>
    <row r="311" spans="1:12" x14ac:dyDescent="0.25">
      <c r="A311">
        <v>1201</v>
      </c>
      <c r="B311" t="s">
        <v>947</v>
      </c>
      <c r="C311" s="1" t="s">
        <v>1509</v>
      </c>
      <c r="D311" s="1" t="s">
        <v>1510</v>
      </c>
      <c r="E311">
        <v>45</v>
      </c>
      <c r="F311">
        <f t="shared" si="4"/>
        <v>45</v>
      </c>
      <c r="G311">
        <v>1</v>
      </c>
      <c r="H311">
        <v>0</v>
      </c>
      <c r="I311" s="1" t="s">
        <v>675</v>
      </c>
      <c r="J311" s="2">
        <v>14.1083</v>
      </c>
      <c r="K311" s="1" t="s">
        <v>13</v>
      </c>
      <c r="L311" s="1" t="s">
        <v>14</v>
      </c>
    </row>
    <row r="312" spans="1:12" x14ac:dyDescent="0.25">
      <c r="A312">
        <v>1202</v>
      </c>
      <c r="B312" t="s">
        <v>947</v>
      </c>
      <c r="C312" s="1" t="s">
        <v>1023</v>
      </c>
      <c r="D312" s="1" t="s">
        <v>1511</v>
      </c>
      <c r="E312">
        <v>18</v>
      </c>
      <c r="F312">
        <f t="shared" si="4"/>
        <v>18</v>
      </c>
      <c r="G312">
        <v>0</v>
      </c>
      <c r="H312">
        <v>0</v>
      </c>
      <c r="I312" s="1" t="s">
        <v>888</v>
      </c>
      <c r="J312" s="2">
        <v>8.6624999999999996</v>
      </c>
      <c r="K312" s="1" t="s">
        <v>13</v>
      </c>
      <c r="L312" s="1" t="s">
        <v>10</v>
      </c>
    </row>
    <row r="313" spans="1:12" x14ac:dyDescent="0.25">
      <c r="A313">
        <v>1203</v>
      </c>
      <c r="B313" t="s">
        <v>947</v>
      </c>
      <c r="C313" s="1" t="s">
        <v>1512</v>
      </c>
      <c r="D313" s="1" t="s">
        <v>1513</v>
      </c>
      <c r="E313">
        <v>22</v>
      </c>
      <c r="F313">
        <f t="shared" si="4"/>
        <v>22</v>
      </c>
      <c r="G313">
        <v>0</v>
      </c>
      <c r="H313">
        <v>0</v>
      </c>
      <c r="I313" s="1" t="s">
        <v>889</v>
      </c>
      <c r="J313" s="2">
        <v>7.2249999999999996</v>
      </c>
      <c r="K313" s="1" t="s">
        <v>16</v>
      </c>
      <c r="L313" s="1" t="s">
        <v>10</v>
      </c>
    </row>
    <row r="314" spans="1:12" x14ac:dyDescent="0.25">
      <c r="A314">
        <v>1204</v>
      </c>
      <c r="B314" t="s">
        <v>947</v>
      </c>
      <c r="C314" s="1" t="s">
        <v>1514</v>
      </c>
      <c r="D314" s="1" t="s">
        <v>1456</v>
      </c>
      <c r="F314">
        <f t="shared" si="4"/>
        <v>30.7</v>
      </c>
      <c r="G314">
        <v>0</v>
      </c>
      <c r="H314">
        <v>0</v>
      </c>
      <c r="I314" s="1" t="s">
        <v>890</v>
      </c>
      <c r="J314" s="2">
        <v>7.5750000000000002</v>
      </c>
      <c r="K314" s="1" t="s">
        <v>13</v>
      </c>
      <c r="L314" s="1" t="s">
        <v>10</v>
      </c>
    </row>
    <row r="315" spans="1:12" x14ac:dyDescent="0.25">
      <c r="A315">
        <v>1205</v>
      </c>
      <c r="B315" t="s">
        <v>947</v>
      </c>
      <c r="C315" s="1" t="s">
        <v>1515</v>
      </c>
      <c r="D315" s="1" t="s">
        <v>1516</v>
      </c>
      <c r="E315">
        <v>37</v>
      </c>
      <c r="F315">
        <f t="shared" si="4"/>
        <v>37</v>
      </c>
      <c r="G315">
        <v>0</v>
      </c>
      <c r="H315">
        <v>0</v>
      </c>
      <c r="I315" s="1" t="s">
        <v>891</v>
      </c>
      <c r="J315" s="2">
        <v>7.75</v>
      </c>
      <c r="K315" s="1" t="s">
        <v>21</v>
      </c>
      <c r="L315" s="1" t="s">
        <v>14</v>
      </c>
    </row>
    <row r="316" spans="1:12" x14ac:dyDescent="0.25">
      <c r="A316">
        <v>1206</v>
      </c>
      <c r="B316" t="s">
        <v>945</v>
      </c>
      <c r="C316" s="1" t="s">
        <v>1517</v>
      </c>
      <c r="D316" s="1" t="s">
        <v>1518</v>
      </c>
      <c r="E316">
        <v>55</v>
      </c>
      <c r="F316">
        <f t="shared" si="4"/>
        <v>55</v>
      </c>
      <c r="G316">
        <v>0</v>
      </c>
      <c r="H316">
        <v>0</v>
      </c>
      <c r="I316" s="1" t="s">
        <v>256</v>
      </c>
      <c r="J316" s="2">
        <v>135.63329999999999</v>
      </c>
      <c r="K316" s="1" t="s">
        <v>16</v>
      </c>
      <c r="L316" s="1" t="s">
        <v>14</v>
      </c>
    </row>
    <row r="317" spans="1:12" x14ac:dyDescent="0.25">
      <c r="A317">
        <v>1207</v>
      </c>
      <c r="B317" t="s">
        <v>947</v>
      </c>
      <c r="C317" s="1" t="s">
        <v>1519</v>
      </c>
      <c r="D317" s="1" t="s">
        <v>962</v>
      </c>
      <c r="E317">
        <v>17</v>
      </c>
      <c r="F317">
        <f t="shared" si="4"/>
        <v>17</v>
      </c>
      <c r="G317">
        <v>0</v>
      </c>
      <c r="H317">
        <v>0</v>
      </c>
      <c r="I317" s="1" t="s">
        <v>892</v>
      </c>
      <c r="J317" s="2">
        <v>7.7332999999999998</v>
      </c>
      <c r="K317" s="1" t="s">
        <v>21</v>
      </c>
      <c r="L317" s="1" t="s">
        <v>14</v>
      </c>
    </row>
    <row r="318" spans="1:12" x14ac:dyDescent="0.25">
      <c r="A318">
        <v>1208</v>
      </c>
      <c r="B318" t="s">
        <v>945</v>
      </c>
      <c r="C318" s="1" t="s">
        <v>1520</v>
      </c>
      <c r="D318" s="1" t="s">
        <v>1521</v>
      </c>
      <c r="E318">
        <v>57</v>
      </c>
      <c r="F318">
        <f t="shared" si="4"/>
        <v>57</v>
      </c>
      <c r="G318">
        <v>1</v>
      </c>
      <c r="H318">
        <v>0</v>
      </c>
      <c r="I318" s="1" t="s">
        <v>46</v>
      </c>
      <c r="J318" s="2">
        <v>146.52080000000001</v>
      </c>
      <c r="K318" s="1" t="s">
        <v>16</v>
      </c>
      <c r="L318" s="1" t="s">
        <v>10</v>
      </c>
    </row>
    <row r="319" spans="1:12" x14ac:dyDescent="0.25">
      <c r="A319">
        <v>1209</v>
      </c>
      <c r="B319" t="s">
        <v>946</v>
      </c>
      <c r="C319" s="1" t="s">
        <v>1522</v>
      </c>
      <c r="D319" s="1" t="s">
        <v>1523</v>
      </c>
      <c r="E319">
        <v>19</v>
      </c>
      <c r="F319">
        <f t="shared" si="4"/>
        <v>19</v>
      </c>
      <c r="G319">
        <v>0</v>
      </c>
      <c r="H319">
        <v>0</v>
      </c>
      <c r="I319" s="1" t="s">
        <v>893</v>
      </c>
      <c r="J319" s="2">
        <v>10.5</v>
      </c>
      <c r="K319" s="1" t="s">
        <v>13</v>
      </c>
      <c r="L319" s="1" t="s">
        <v>10</v>
      </c>
    </row>
    <row r="320" spans="1:12" x14ac:dyDescent="0.25">
      <c r="A320">
        <v>1210</v>
      </c>
      <c r="B320" t="s">
        <v>947</v>
      </c>
      <c r="C320" s="1" t="s">
        <v>1524</v>
      </c>
      <c r="D320" s="1" t="s">
        <v>1525</v>
      </c>
      <c r="E320">
        <v>27</v>
      </c>
      <c r="F320">
        <f t="shared" si="4"/>
        <v>27</v>
      </c>
      <c r="G320">
        <v>0</v>
      </c>
      <c r="H320">
        <v>0</v>
      </c>
      <c r="I320" s="1" t="s">
        <v>894</v>
      </c>
      <c r="J320" s="2">
        <v>7.8541999999999996</v>
      </c>
      <c r="K320" s="1" t="s">
        <v>13</v>
      </c>
      <c r="L320" s="1" t="s">
        <v>10</v>
      </c>
    </row>
    <row r="321" spans="1:12" x14ac:dyDescent="0.25">
      <c r="A321">
        <v>1211</v>
      </c>
      <c r="B321" t="s">
        <v>946</v>
      </c>
      <c r="C321" s="1" t="s">
        <v>1011</v>
      </c>
      <c r="D321" s="1" t="s">
        <v>1526</v>
      </c>
      <c r="E321">
        <v>22</v>
      </c>
      <c r="F321">
        <f t="shared" si="4"/>
        <v>22</v>
      </c>
      <c r="G321">
        <v>2</v>
      </c>
      <c r="H321">
        <v>0</v>
      </c>
      <c r="I321" s="1" t="s">
        <v>716</v>
      </c>
      <c r="J321" s="2">
        <v>31.5</v>
      </c>
      <c r="K321" s="1" t="s">
        <v>13</v>
      </c>
      <c r="L321" s="1" t="s">
        <v>10</v>
      </c>
    </row>
    <row r="322" spans="1:12" x14ac:dyDescent="0.25">
      <c r="A322">
        <v>1212</v>
      </c>
      <c r="B322" t="s">
        <v>947</v>
      </c>
      <c r="C322" s="1" t="s">
        <v>1349</v>
      </c>
      <c r="D322" s="1" t="s">
        <v>1527</v>
      </c>
      <c r="E322">
        <v>26</v>
      </c>
      <c r="F322">
        <f t="shared" ref="F322:F385" si="5">ROUND(IF(ISBLANK(E322),AVERAGE(E322:E739),E322),1)</f>
        <v>26</v>
      </c>
      <c r="G322">
        <v>0</v>
      </c>
      <c r="H322">
        <v>0</v>
      </c>
      <c r="I322" s="1" t="s">
        <v>895</v>
      </c>
      <c r="J322" s="2">
        <v>7.7750000000000004</v>
      </c>
      <c r="K322" s="1" t="s">
        <v>13</v>
      </c>
      <c r="L322" s="1" t="s">
        <v>10</v>
      </c>
    </row>
    <row r="323" spans="1:12" x14ac:dyDescent="0.25">
      <c r="A323">
        <v>1213</v>
      </c>
      <c r="B323" t="s">
        <v>947</v>
      </c>
      <c r="C323" s="1" t="s">
        <v>1528</v>
      </c>
      <c r="D323" s="1" t="s">
        <v>1529</v>
      </c>
      <c r="E323">
        <v>25</v>
      </c>
      <c r="F323">
        <f t="shared" si="5"/>
        <v>25</v>
      </c>
      <c r="G323">
        <v>0</v>
      </c>
      <c r="H323">
        <v>0</v>
      </c>
      <c r="I323" s="1" t="s">
        <v>896</v>
      </c>
      <c r="J323" s="2">
        <v>7.2291999999999996</v>
      </c>
      <c r="K323" s="1" t="s">
        <v>16</v>
      </c>
      <c r="L323" s="1" t="s">
        <v>10</v>
      </c>
    </row>
    <row r="324" spans="1:12" x14ac:dyDescent="0.25">
      <c r="A324">
        <v>1214</v>
      </c>
      <c r="B324" t="s">
        <v>946</v>
      </c>
      <c r="C324" s="1" t="s">
        <v>1530</v>
      </c>
      <c r="D324" s="1" t="s">
        <v>1531</v>
      </c>
      <c r="E324">
        <v>26</v>
      </c>
      <c r="F324">
        <f t="shared" si="5"/>
        <v>26</v>
      </c>
      <c r="G324">
        <v>0</v>
      </c>
      <c r="H324">
        <v>0</v>
      </c>
      <c r="I324" s="1" t="s">
        <v>897</v>
      </c>
      <c r="J324" s="2">
        <v>13</v>
      </c>
      <c r="K324" s="1" t="s">
        <v>13</v>
      </c>
      <c r="L324" s="1" t="s">
        <v>10</v>
      </c>
    </row>
    <row r="325" spans="1:12" x14ac:dyDescent="0.25">
      <c r="A325">
        <v>1215</v>
      </c>
      <c r="B325" t="s">
        <v>945</v>
      </c>
      <c r="C325" s="1" t="s">
        <v>1532</v>
      </c>
      <c r="D325" s="1" t="s">
        <v>1533</v>
      </c>
      <c r="E325">
        <v>33</v>
      </c>
      <c r="F325">
        <f t="shared" si="5"/>
        <v>33</v>
      </c>
      <c r="G325">
        <v>0</v>
      </c>
      <c r="H325">
        <v>0</v>
      </c>
      <c r="I325" s="1" t="s">
        <v>898</v>
      </c>
      <c r="J325" s="2">
        <v>26.55</v>
      </c>
      <c r="K325" s="1" t="s">
        <v>13</v>
      </c>
      <c r="L325" s="1" t="s">
        <v>10</v>
      </c>
    </row>
    <row r="326" spans="1:12" x14ac:dyDescent="0.25">
      <c r="A326">
        <v>1216</v>
      </c>
      <c r="B326" t="s">
        <v>945</v>
      </c>
      <c r="C326" s="1" t="s">
        <v>1534</v>
      </c>
      <c r="D326" s="1" t="s">
        <v>1535</v>
      </c>
      <c r="E326">
        <v>39</v>
      </c>
      <c r="F326">
        <f t="shared" si="5"/>
        <v>39</v>
      </c>
      <c r="G326">
        <v>0</v>
      </c>
      <c r="H326">
        <v>0</v>
      </c>
      <c r="I326" s="1" t="s">
        <v>566</v>
      </c>
      <c r="J326" s="2">
        <v>211.33750000000001</v>
      </c>
      <c r="K326" s="1" t="s">
        <v>13</v>
      </c>
      <c r="L326" s="1" t="s">
        <v>14</v>
      </c>
    </row>
    <row r="327" spans="1:12" x14ac:dyDescent="0.25">
      <c r="A327">
        <v>1217</v>
      </c>
      <c r="B327" t="s">
        <v>947</v>
      </c>
      <c r="C327" s="1" t="s">
        <v>1536</v>
      </c>
      <c r="D327" s="1" t="s">
        <v>1537</v>
      </c>
      <c r="E327">
        <v>23</v>
      </c>
      <c r="F327">
        <f t="shared" si="5"/>
        <v>23</v>
      </c>
      <c r="G327">
        <v>0</v>
      </c>
      <c r="H327">
        <v>0</v>
      </c>
      <c r="I327" s="1" t="s">
        <v>899</v>
      </c>
      <c r="J327" s="2">
        <v>7.05</v>
      </c>
      <c r="K327" s="1" t="s">
        <v>13</v>
      </c>
      <c r="L327" s="1" t="s">
        <v>10</v>
      </c>
    </row>
    <row r="328" spans="1:12" x14ac:dyDescent="0.25">
      <c r="A328">
        <v>1218</v>
      </c>
      <c r="B328" t="s">
        <v>946</v>
      </c>
      <c r="C328" s="1" t="s">
        <v>1285</v>
      </c>
      <c r="D328" s="1" t="s">
        <v>1538</v>
      </c>
      <c r="E328">
        <v>12</v>
      </c>
      <c r="F328">
        <f t="shared" si="5"/>
        <v>12</v>
      </c>
      <c r="G328">
        <v>2</v>
      </c>
      <c r="H328">
        <v>1</v>
      </c>
      <c r="I328" s="1" t="s">
        <v>181</v>
      </c>
      <c r="J328" s="2">
        <v>39</v>
      </c>
      <c r="K328" s="1" t="s">
        <v>13</v>
      </c>
      <c r="L328" s="1" t="s">
        <v>14</v>
      </c>
    </row>
    <row r="329" spans="1:12" x14ac:dyDescent="0.25">
      <c r="A329">
        <v>1219</v>
      </c>
      <c r="B329" t="s">
        <v>945</v>
      </c>
      <c r="C329" s="1" t="s">
        <v>1539</v>
      </c>
      <c r="D329" s="1" t="s">
        <v>1540</v>
      </c>
      <c r="E329">
        <v>46</v>
      </c>
      <c r="F329">
        <f t="shared" si="5"/>
        <v>46</v>
      </c>
      <c r="G329">
        <v>0</v>
      </c>
      <c r="H329">
        <v>0</v>
      </c>
      <c r="I329" s="1" t="s">
        <v>245</v>
      </c>
      <c r="J329" s="2">
        <v>79.2</v>
      </c>
      <c r="K329" s="1" t="s">
        <v>16</v>
      </c>
      <c r="L329" s="1" t="s">
        <v>10</v>
      </c>
    </row>
    <row r="330" spans="1:12" x14ac:dyDescent="0.25">
      <c r="A330">
        <v>1220</v>
      </c>
      <c r="B330" t="s">
        <v>946</v>
      </c>
      <c r="C330" s="1" t="s">
        <v>1541</v>
      </c>
      <c r="D330" s="1" t="s">
        <v>1542</v>
      </c>
      <c r="E330">
        <v>29</v>
      </c>
      <c r="F330">
        <f t="shared" si="5"/>
        <v>29</v>
      </c>
      <c r="G330">
        <v>1</v>
      </c>
      <c r="H330">
        <v>0</v>
      </c>
      <c r="I330" s="1" t="s">
        <v>379</v>
      </c>
      <c r="J330" s="2">
        <v>26</v>
      </c>
      <c r="K330" s="1" t="s">
        <v>13</v>
      </c>
      <c r="L330" s="1" t="s">
        <v>10</v>
      </c>
    </row>
    <row r="331" spans="1:12" x14ac:dyDescent="0.25">
      <c r="A331">
        <v>1221</v>
      </c>
      <c r="B331" t="s">
        <v>946</v>
      </c>
      <c r="C331" s="1" t="s">
        <v>1543</v>
      </c>
      <c r="D331" s="1" t="s">
        <v>1544</v>
      </c>
      <c r="E331">
        <v>21</v>
      </c>
      <c r="F331">
        <f t="shared" si="5"/>
        <v>21</v>
      </c>
      <c r="G331">
        <v>0</v>
      </c>
      <c r="H331">
        <v>0</v>
      </c>
      <c r="I331" s="1" t="s">
        <v>900</v>
      </c>
      <c r="J331" s="2">
        <v>13</v>
      </c>
      <c r="K331" s="1" t="s">
        <v>13</v>
      </c>
      <c r="L331" s="1" t="s">
        <v>10</v>
      </c>
    </row>
    <row r="332" spans="1:12" x14ac:dyDescent="0.25">
      <c r="A332">
        <v>1222</v>
      </c>
      <c r="B332" t="s">
        <v>946</v>
      </c>
      <c r="C332" s="1" t="s">
        <v>967</v>
      </c>
      <c r="D332" s="1" t="s">
        <v>1545</v>
      </c>
      <c r="E332">
        <v>48</v>
      </c>
      <c r="F332">
        <f t="shared" si="5"/>
        <v>48</v>
      </c>
      <c r="G332">
        <v>0</v>
      </c>
      <c r="H332">
        <v>2</v>
      </c>
      <c r="I332" s="1" t="s">
        <v>151</v>
      </c>
      <c r="J332" s="2">
        <v>36.75</v>
      </c>
      <c r="K332" s="1" t="s">
        <v>13</v>
      </c>
      <c r="L332" s="1" t="s">
        <v>14</v>
      </c>
    </row>
    <row r="333" spans="1:12" x14ac:dyDescent="0.25">
      <c r="A333">
        <v>1223</v>
      </c>
      <c r="B333" t="s">
        <v>945</v>
      </c>
      <c r="C333" s="1" t="s">
        <v>1546</v>
      </c>
      <c r="D333" s="1" t="s">
        <v>1547</v>
      </c>
      <c r="E333">
        <v>39</v>
      </c>
      <c r="F333">
        <f t="shared" si="5"/>
        <v>39</v>
      </c>
      <c r="G333">
        <v>0</v>
      </c>
      <c r="H333">
        <v>0</v>
      </c>
      <c r="I333" s="1" t="s">
        <v>901</v>
      </c>
      <c r="J333" s="2">
        <v>29.7</v>
      </c>
      <c r="K333" s="1" t="s">
        <v>16</v>
      </c>
      <c r="L333" s="1" t="s">
        <v>10</v>
      </c>
    </row>
    <row r="334" spans="1:12" x14ac:dyDescent="0.25">
      <c r="A334">
        <v>1224</v>
      </c>
      <c r="B334" t="s">
        <v>947</v>
      </c>
      <c r="C334" s="1" t="s">
        <v>1154</v>
      </c>
      <c r="D334" s="1" t="s">
        <v>1548</v>
      </c>
      <c r="F334">
        <f t="shared" si="5"/>
        <v>30.4</v>
      </c>
      <c r="G334">
        <v>0</v>
      </c>
      <c r="H334">
        <v>0</v>
      </c>
      <c r="I334" s="1" t="s">
        <v>902</v>
      </c>
      <c r="J334" s="2">
        <v>7.2249999999999996</v>
      </c>
      <c r="K334" s="1" t="s">
        <v>16</v>
      </c>
      <c r="L334" s="1" t="s">
        <v>10</v>
      </c>
    </row>
    <row r="335" spans="1:12" x14ac:dyDescent="0.25">
      <c r="A335">
        <v>1225</v>
      </c>
      <c r="B335" t="s">
        <v>947</v>
      </c>
      <c r="C335" s="1" t="s">
        <v>1549</v>
      </c>
      <c r="D335" s="1" t="s">
        <v>1550</v>
      </c>
      <c r="E335">
        <v>19</v>
      </c>
      <c r="F335">
        <f t="shared" si="5"/>
        <v>19</v>
      </c>
      <c r="G335">
        <v>1</v>
      </c>
      <c r="H335">
        <v>1</v>
      </c>
      <c r="I335" s="1" t="s">
        <v>344</v>
      </c>
      <c r="J335" s="2">
        <v>15.7417</v>
      </c>
      <c r="K335" s="1" t="s">
        <v>16</v>
      </c>
      <c r="L335" s="1" t="s">
        <v>14</v>
      </c>
    </row>
    <row r="336" spans="1:12" x14ac:dyDescent="0.25">
      <c r="A336">
        <v>1226</v>
      </c>
      <c r="B336" t="s">
        <v>947</v>
      </c>
      <c r="C336" s="1" t="s">
        <v>1060</v>
      </c>
      <c r="D336" s="1" t="s">
        <v>1551</v>
      </c>
      <c r="E336">
        <v>27</v>
      </c>
      <c r="F336">
        <f t="shared" si="5"/>
        <v>27</v>
      </c>
      <c r="G336">
        <v>0</v>
      </c>
      <c r="H336">
        <v>0</v>
      </c>
      <c r="I336" s="1" t="s">
        <v>903</v>
      </c>
      <c r="J336" s="2">
        <v>7.8958000000000004</v>
      </c>
      <c r="K336" s="1" t="s">
        <v>13</v>
      </c>
      <c r="L336" s="1" t="s">
        <v>10</v>
      </c>
    </row>
    <row r="337" spans="1:12" x14ac:dyDescent="0.25">
      <c r="A337">
        <v>1227</v>
      </c>
      <c r="B337" t="s">
        <v>945</v>
      </c>
      <c r="C337" s="1" t="s">
        <v>1552</v>
      </c>
      <c r="D337" s="1" t="s">
        <v>1553</v>
      </c>
      <c r="E337">
        <v>30</v>
      </c>
      <c r="F337">
        <f t="shared" si="5"/>
        <v>30</v>
      </c>
      <c r="G337">
        <v>0</v>
      </c>
      <c r="H337">
        <v>0</v>
      </c>
      <c r="I337" s="1" t="s">
        <v>904</v>
      </c>
      <c r="J337" s="2">
        <v>26</v>
      </c>
      <c r="K337" s="1" t="s">
        <v>13</v>
      </c>
      <c r="L337" s="1" t="s">
        <v>10</v>
      </c>
    </row>
    <row r="338" spans="1:12" x14ac:dyDescent="0.25">
      <c r="A338">
        <v>1228</v>
      </c>
      <c r="B338" t="s">
        <v>946</v>
      </c>
      <c r="C338" s="1" t="s">
        <v>1554</v>
      </c>
      <c r="D338" s="1" t="s">
        <v>1555</v>
      </c>
      <c r="E338">
        <v>32</v>
      </c>
      <c r="F338">
        <f t="shared" si="5"/>
        <v>32</v>
      </c>
      <c r="G338">
        <v>0</v>
      </c>
      <c r="H338">
        <v>0</v>
      </c>
      <c r="I338" s="1" t="s">
        <v>905</v>
      </c>
      <c r="J338" s="2">
        <v>13</v>
      </c>
      <c r="K338" s="1" t="s">
        <v>13</v>
      </c>
      <c r="L338" s="1" t="s">
        <v>10</v>
      </c>
    </row>
    <row r="339" spans="1:12" x14ac:dyDescent="0.25">
      <c r="A339">
        <v>1229</v>
      </c>
      <c r="B339" t="s">
        <v>947</v>
      </c>
      <c r="C339" s="1" t="s">
        <v>1556</v>
      </c>
      <c r="D339" s="1" t="s">
        <v>1245</v>
      </c>
      <c r="E339">
        <v>39</v>
      </c>
      <c r="F339">
        <f t="shared" si="5"/>
        <v>39</v>
      </c>
      <c r="G339">
        <v>0</v>
      </c>
      <c r="H339">
        <v>2</v>
      </c>
      <c r="I339" s="1" t="s">
        <v>906</v>
      </c>
      <c r="J339" s="2">
        <v>7.2291999999999996</v>
      </c>
      <c r="K339" s="1" t="s">
        <v>16</v>
      </c>
      <c r="L339" s="1" t="s">
        <v>10</v>
      </c>
    </row>
    <row r="340" spans="1:12" x14ac:dyDescent="0.25">
      <c r="A340">
        <v>1230</v>
      </c>
      <c r="B340" t="s">
        <v>946</v>
      </c>
      <c r="C340" s="1" t="s">
        <v>1557</v>
      </c>
      <c r="D340" s="1" t="s">
        <v>1558</v>
      </c>
      <c r="E340">
        <v>25</v>
      </c>
      <c r="F340">
        <f t="shared" si="5"/>
        <v>25</v>
      </c>
      <c r="G340">
        <v>0</v>
      </c>
      <c r="H340">
        <v>0</v>
      </c>
      <c r="I340" s="1" t="s">
        <v>716</v>
      </c>
      <c r="J340" s="2">
        <v>31.5</v>
      </c>
      <c r="K340" s="1" t="s">
        <v>13</v>
      </c>
      <c r="L340" s="1" t="s">
        <v>10</v>
      </c>
    </row>
    <row r="341" spans="1:12" x14ac:dyDescent="0.25">
      <c r="A341">
        <v>1231</v>
      </c>
      <c r="B341" t="s">
        <v>947</v>
      </c>
      <c r="C341" s="1" t="s">
        <v>1559</v>
      </c>
      <c r="D341" s="1" t="s">
        <v>1560</v>
      </c>
      <c r="F341">
        <f t="shared" si="5"/>
        <v>30.5</v>
      </c>
      <c r="G341">
        <v>0</v>
      </c>
      <c r="H341">
        <v>0</v>
      </c>
      <c r="I341" s="1" t="s">
        <v>907</v>
      </c>
      <c r="J341" s="2">
        <v>7.2291999999999996</v>
      </c>
      <c r="K341" s="1" t="s">
        <v>16</v>
      </c>
      <c r="L341" s="1" t="s">
        <v>10</v>
      </c>
    </row>
    <row r="342" spans="1:12" x14ac:dyDescent="0.25">
      <c r="A342">
        <v>1232</v>
      </c>
      <c r="B342" t="s">
        <v>946</v>
      </c>
      <c r="C342" s="1" t="s">
        <v>1561</v>
      </c>
      <c r="D342" s="1" t="s">
        <v>1562</v>
      </c>
      <c r="E342">
        <v>18</v>
      </c>
      <c r="F342">
        <f t="shared" si="5"/>
        <v>18</v>
      </c>
      <c r="G342">
        <v>0</v>
      </c>
      <c r="H342">
        <v>0</v>
      </c>
      <c r="I342" s="1" t="s">
        <v>908</v>
      </c>
      <c r="J342" s="2">
        <v>10.5</v>
      </c>
      <c r="K342" s="1" t="s">
        <v>13</v>
      </c>
      <c r="L342" s="1" t="s">
        <v>10</v>
      </c>
    </row>
    <row r="343" spans="1:12" x14ac:dyDescent="0.25">
      <c r="A343">
        <v>1233</v>
      </c>
      <c r="B343" t="s">
        <v>947</v>
      </c>
      <c r="C343" s="1" t="s">
        <v>1563</v>
      </c>
      <c r="D343" s="1" t="s">
        <v>1564</v>
      </c>
      <c r="E343">
        <v>32</v>
      </c>
      <c r="F343">
        <f t="shared" si="5"/>
        <v>32</v>
      </c>
      <c r="G343">
        <v>0</v>
      </c>
      <c r="H343">
        <v>0</v>
      </c>
      <c r="I343" s="1" t="s">
        <v>909</v>
      </c>
      <c r="J343" s="2">
        <v>7.5792000000000002</v>
      </c>
      <c r="K343" s="1" t="s">
        <v>13</v>
      </c>
      <c r="L343" s="1" t="s">
        <v>10</v>
      </c>
    </row>
    <row r="344" spans="1:12" x14ac:dyDescent="0.25">
      <c r="A344">
        <v>1234</v>
      </c>
      <c r="B344" t="s">
        <v>947</v>
      </c>
      <c r="C344" s="1" t="s">
        <v>1301</v>
      </c>
      <c r="D344" s="1" t="s">
        <v>1565</v>
      </c>
      <c r="F344">
        <f t="shared" si="5"/>
        <v>30.7</v>
      </c>
      <c r="G344">
        <v>1</v>
      </c>
      <c r="H344">
        <v>9</v>
      </c>
      <c r="I344" s="1" t="s">
        <v>164</v>
      </c>
      <c r="J344" s="2">
        <v>69.55</v>
      </c>
      <c r="K344" s="1" t="s">
        <v>13</v>
      </c>
      <c r="L344" s="1" t="s">
        <v>10</v>
      </c>
    </row>
    <row r="345" spans="1:12" x14ac:dyDescent="0.25">
      <c r="A345">
        <v>1235</v>
      </c>
      <c r="B345" t="s">
        <v>945</v>
      </c>
      <c r="C345" s="1" t="s">
        <v>1566</v>
      </c>
      <c r="D345" s="1" t="s">
        <v>1567</v>
      </c>
      <c r="E345">
        <v>58</v>
      </c>
      <c r="F345">
        <f t="shared" si="5"/>
        <v>58</v>
      </c>
      <c r="G345">
        <v>0</v>
      </c>
      <c r="H345">
        <v>1</v>
      </c>
      <c r="I345" s="1" t="s">
        <v>247</v>
      </c>
      <c r="J345" s="2">
        <v>512.32920000000001</v>
      </c>
      <c r="K345" s="1" t="s">
        <v>16</v>
      </c>
      <c r="L345" s="1" t="s">
        <v>14</v>
      </c>
    </row>
    <row r="346" spans="1:12" x14ac:dyDescent="0.25">
      <c r="A346">
        <v>1236</v>
      </c>
      <c r="B346" t="s">
        <v>947</v>
      </c>
      <c r="C346" s="1" t="s">
        <v>1308</v>
      </c>
      <c r="D346" s="1" t="s">
        <v>1568</v>
      </c>
      <c r="F346">
        <f t="shared" si="5"/>
        <v>30.3</v>
      </c>
      <c r="G346">
        <v>1</v>
      </c>
      <c r="H346">
        <v>1</v>
      </c>
      <c r="I346" s="1" t="s">
        <v>158</v>
      </c>
      <c r="J346" s="2">
        <v>14.5</v>
      </c>
      <c r="K346" s="1" t="s">
        <v>13</v>
      </c>
      <c r="L346" s="1" t="s">
        <v>10</v>
      </c>
    </row>
    <row r="347" spans="1:12" x14ac:dyDescent="0.25">
      <c r="A347">
        <v>1237</v>
      </c>
      <c r="B347" t="s">
        <v>947</v>
      </c>
      <c r="C347" s="1" t="s">
        <v>1062</v>
      </c>
      <c r="D347" s="1" t="s">
        <v>1569</v>
      </c>
      <c r="E347">
        <v>16</v>
      </c>
      <c r="F347">
        <f t="shared" si="5"/>
        <v>16</v>
      </c>
      <c r="G347">
        <v>0</v>
      </c>
      <c r="H347">
        <v>0</v>
      </c>
      <c r="I347" s="1" t="s">
        <v>910</v>
      </c>
      <c r="J347" s="2">
        <v>7.65</v>
      </c>
      <c r="K347" s="1" t="s">
        <v>13</v>
      </c>
      <c r="L347" s="1" t="s">
        <v>14</v>
      </c>
    </row>
    <row r="348" spans="1:12" x14ac:dyDescent="0.25">
      <c r="A348">
        <v>1238</v>
      </c>
      <c r="B348" t="s">
        <v>946</v>
      </c>
      <c r="C348" s="1" t="s">
        <v>1570</v>
      </c>
      <c r="D348" s="1" t="s">
        <v>1571</v>
      </c>
      <c r="E348">
        <v>26</v>
      </c>
      <c r="F348">
        <f t="shared" si="5"/>
        <v>26</v>
      </c>
      <c r="G348">
        <v>0</v>
      </c>
      <c r="H348">
        <v>0</v>
      </c>
      <c r="I348" s="1" t="s">
        <v>911</v>
      </c>
      <c r="J348" s="2">
        <v>13</v>
      </c>
      <c r="K348" s="1" t="s">
        <v>13</v>
      </c>
      <c r="L348" s="1" t="s">
        <v>10</v>
      </c>
    </row>
    <row r="349" spans="1:12" x14ac:dyDescent="0.25">
      <c r="A349">
        <v>1239</v>
      </c>
      <c r="B349" t="s">
        <v>947</v>
      </c>
      <c r="C349" s="1" t="s">
        <v>1572</v>
      </c>
      <c r="D349" s="1" t="s">
        <v>1573</v>
      </c>
      <c r="E349">
        <v>38</v>
      </c>
      <c r="F349">
        <f t="shared" si="5"/>
        <v>38</v>
      </c>
      <c r="G349">
        <v>0</v>
      </c>
      <c r="H349">
        <v>0</v>
      </c>
      <c r="I349" s="1" t="s">
        <v>912</v>
      </c>
      <c r="J349" s="2">
        <v>7.2291999999999996</v>
      </c>
      <c r="K349" s="1" t="s">
        <v>16</v>
      </c>
      <c r="L349" s="1" t="s">
        <v>14</v>
      </c>
    </row>
    <row r="350" spans="1:12" x14ac:dyDescent="0.25">
      <c r="A350">
        <v>1240</v>
      </c>
      <c r="B350" t="s">
        <v>946</v>
      </c>
      <c r="C350" s="1" t="s">
        <v>1574</v>
      </c>
      <c r="D350" s="1" t="s">
        <v>1575</v>
      </c>
      <c r="E350">
        <v>24</v>
      </c>
      <c r="F350">
        <f t="shared" si="5"/>
        <v>24</v>
      </c>
      <c r="G350">
        <v>0</v>
      </c>
      <c r="H350">
        <v>0</v>
      </c>
      <c r="I350" s="1" t="s">
        <v>913</v>
      </c>
      <c r="J350" s="2">
        <v>13.5</v>
      </c>
      <c r="K350" s="1" t="s">
        <v>13</v>
      </c>
      <c r="L350" s="1" t="s">
        <v>10</v>
      </c>
    </row>
    <row r="351" spans="1:12" x14ac:dyDescent="0.25">
      <c r="A351">
        <v>1241</v>
      </c>
      <c r="B351" t="s">
        <v>946</v>
      </c>
      <c r="C351" s="1" t="s">
        <v>1576</v>
      </c>
      <c r="D351" s="1" t="s">
        <v>1577</v>
      </c>
      <c r="E351">
        <v>31</v>
      </c>
      <c r="F351">
        <f t="shared" si="5"/>
        <v>31</v>
      </c>
      <c r="G351">
        <v>0</v>
      </c>
      <c r="H351">
        <v>0</v>
      </c>
      <c r="I351" s="1" t="s">
        <v>205</v>
      </c>
      <c r="J351" s="2">
        <v>21</v>
      </c>
      <c r="K351" s="1" t="s">
        <v>13</v>
      </c>
      <c r="L351" s="1" t="s">
        <v>14</v>
      </c>
    </row>
    <row r="352" spans="1:12" x14ac:dyDescent="0.25">
      <c r="A352">
        <v>1242</v>
      </c>
      <c r="B352" t="s">
        <v>945</v>
      </c>
      <c r="C352" s="1" t="s">
        <v>1578</v>
      </c>
      <c r="D352" s="1" t="s">
        <v>1579</v>
      </c>
      <c r="E352">
        <v>45</v>
      </c>
      <c r="F352">
        <f t="shared" si="5"/>
        <v>45</v>
      </c>
      <c r="G352">
        <v>0</v>
      </c>
      <c r="H352">
        <v>1</v>
      </c>
      <c r="I352" s="1" t="s">
        <v>110</v>
      </c>
      <c r="J352" s="2">
        <v>63.3583</v>
      </c>
      <c r="K352" s="1" t="s">
        <v>16</v>
      </c>
      <c r="L352" s="1" t="s">
        <v>14</v>
      </c>
    </row>
    <row r="353" spans="1:12" x14ac:dyDescent="0.25">
      <c r="A353">
        <v>1243</v>
      </c>
      <c r="B353" t="s">
        <v>946</v>
      </c>
      <c r="C353" s="1" t="s">
        <v>1580</v>
      </c>
      <c r="D353" s="1" t="s">
        <v>1581</v>
      </c>
      <c r="E353">
        <v>25</v>
      </c>
      <c r="F353">
        <f t="shared" si="5"/>
        <v>25</v>
      </c>
      <c r="G353">
        <v>0</v>
      </c>
      <c r="H353">
        <v>0</v>
      </c>
      <c r="I353" s="1" t="s">
        <v>914</v>
      </c>
      <c r="J353" s="2">
        <v>10.5</v>
      </c>
      <c r="K353" s="1" t="s">
        <v>13</v>
      </c>
      <c r="L353" s="1" t="s">
        <v>10</v>
      </c>
    </row>
    <row r="354" spans="1:12" x14ac:dyDescent="0.25">
      <c r="A354">
        <v>1244</v>
      </c>
      <c r="B354" t="s">
        <v>946</v>
      </c>
      <c r="C354" s="1" t="s">
        <v>1582</v>
      </c>
      <c r="D354" s="1" t="s">
        <v>1151</v>
      </c>
      <c r="E354">
        <v>18</v>
      </c>
      <c r="F354">
        <f t="shared" si="5"/>
        <v>18</v>
      </c>
      <c r="G354">
        <v>0</v>
      </c>
      <c r="H354">
        <v>0</v>
      </c>
      <c r="I354" s="1" t="s">
        <v>86</v>
      </c>
      <c r="J354" s="2">
        <v>73.5</v>
      </c>
      <c r="K354" s="1" t="s">
        <v>13</v>
      </c>
      <c r="L354" s="1" t="s">
        <v>10</v>
      </c>
    </row>
    <row r="355" spans="1:12" x14ac:dyDescent="0.25">
      <c r="A355">
        <v>1245</v>
      </c>
      <c r="B355" t="s">
        <v>946</v>
      </c>
      <c r="C355" s="1" t="s">
        <v>1583</v>
      </c>
      <c r="D355" s="1" t="s">
        <v>1424</v>
      </c>
      <c r="E355">
        <v>49</v>
      </c>
      <c r="F355">
        <f t="shared" si="5"/>
        <v>49</v>
      </c>
      <c r="G355">
        <v>1</v>
      </c>
      <c r="H355">
        <v>2</v>
      </c>
      <c r="I355" s="1" t="s">
        <v>519</v>
      </c>
      <c r="J355" s="2">
        <v>65</v>
      </c>
      <c r="K355" s="1" t="s">
        <v>13</v>
      </c>
      <c r="L355" s="1" t="s">
        <v>10</v>
      </c>
    </row>
    <row r="356" spans="1:12" x14ac:dyDescent="0.25">
      <c r="A356">
        <v>1246</v>
      </c>
      <c r="B356" t="s">
        <v>947</v>
      </c>
      <c r="C356" s="1" t="s">
        <v>1013</v>
      </c>
      <c r="D356" s="1" t="s">
        <v>1584</v>
      </c>
      <c r="E356">
        <v>0.17</v>
      </c>
      <c r="F356">
        <f t="shared" si="5"/>
        <v>0.2</v>
      </c>
      <c r="G356">
        <v>1</v>
      </c>
      <c r="H356">
        <v>2</v>
      </c>
      <c r="I356" s="1" t="s">
        <v>106</v>
      </c>
      <c r="J356" s="2">
        <v>20.574999999999999</v>
      </c>
      <c r="K356" s="1" t="s">
        <v>13</v>
      </c>
      <c r="L356" s="1" t="s">
        <v>14</v>
      </c>
    </row>
    <row r="357" spans="1:12" x14ac:dyDescent="0.25">
      <c r="A357">
        <v>1247</v>
      </c>
      <c r="B357" t="s">
        <v>945</v>
      </c>
      <c r="C357" s="1" t="s">
        <v>1585</v>
      </c>
      <c r="D357" s="1" t="s">
        <v>1586</v>
      </c>
      <c r="E357">
        <v>50</v>
      </c>
      <c r="F357">
        <f t="shared" si="5"/>
        <v>50</v>
      </c>
      <c r="G357">
        <v>0</v>
      </c>
      <c r="H357">
        <v>0</v>
      </c>
      <c r="I357" s="1" t="s">
        <v>915</v>
      </c>
      <c r="J357" s="2">
        <v>26</v>
      </c>
      <c r="K357" s="1" t="s">
        <v>13</v>
      </c>
      <c r="L357" s="1" t="s">
        <v>10</v>
      </c>
    </row>
    <row r="358" spans="1:12" x14ac:dyDescent="0.25">
      <c r="A358">
        <v>1248</v>
      </c>
      <c r="B358" t="s">
        <v>945</v>
      </c>
      <c r="C358" s="1" t="s">
        <v>1280</v>
      </c>
      <c r="D358" s="1" t="s">
        <v>1587</v>
      </c>
      <c r="E358">
        <v>59</v>
      </c>
      <c r="F358">
        <f t="shared" si="5"/>
        <v>59</v>
      </c>
      <c r="G358">
        <v>2</v>
      </c>
      <c r="H358">
        <v>0</v>
      </c>
      <c r="I358" s="1" t="s">
        <v>488</v>
      </c>
      <c r="J358" s="2">
        <v>51.479199999999999</v>
      </c>
      <c r="K358" s="1" t="s">
        <v>13</v>
      </c>
      <c r="L358" s="1" t="s">
        <v>14</v>
      </c>
    </row>
    <row r="359" spans="1:12" x14ac:dyDescent="0.25">
      <c r="A359">
        <v>1249</v>
      </c>
      <c r="B359" t="s">
        <v>947</v>
      </c>
      <c r="C359" s="1" t="s">
        <v>1588</v>
      </c>
      <c r="D359" s="1" t="s">
        <v>1160</v>
      </c>
      <c r="F359">
        <f t="shared" si="5"/>
        <v>29.9</v>
      </c>
      <c r="G359">
        <v>0</v>
      </c>
      <c r="H359">
        <v>0</v>
      </c>
      <c r="I359" s="1" t="s">
        <v>916</v>
      </c>
      <c r="J359" s="2">
        <v>7.8792</v>
      </c>
      <c r="K359" s="1" t="s">
        <v>13</v>
      </c>
      <c r="L359" s="1" t="s">
        <v>10</v>
      </c>
    </row>
    <row r="360" spans="1:12" x14ac:dyDescent="0.25">
      <c r="A360">
        <v>1250</v>
      </c>
      <c r="B360" t="s">
        <v>947</v>
      </c>
      <c r="C360" s="1" t="s">
        <v>1589</v>
      </c>
      <c r="D360" s="1" t="s">
        <v>1044</v>
      </c>
      <c r="F360">
        <f t="shared" si="5"/>
        <v>29.9</v>
      </c>
      <c r="G360">
        <v>0</v>
      </c>
      <c r="H360">
        <v>0</v>
      </c>
      <c r="I360" s="1" t="s">
        <v>917</v>
      </c>
      <c r="J360" s="2">
        <v>7.75</v>
      </c>
      <c r="K360" s="1" t="s">
        <v>21</v>
      </c>
      <c r="L360" s="1" t="s">
        <v>10</v>
      </c>
    </row>
    <row r="361" spans="1:12" x14ac:dyDescent="0.25">
      <c r="A361">
        <v>1251</v>
      </c>
      <c r="B361" t="s">
        <v>947</v>
      </c>
      <c r="C361" s="1" t="s">
        <v>1590</v>
      </c>
      <c r="D361" s="1" t="s">
        <v>1591</v>
      </c>
      <c r="E361">
        <v>30</v>
      </c>
      <c r="F361">
        <f t="shared" si="5"/>
        <v>30</v>
      </c>
      <c r="G361">
        <v>1</v>
      </c>
      <c r="H361">
        <v>0</v>
      </c>
      <c r="I361" s="1" t="s">
        <v>513</v>
      </c>
      <c r="J361" s="2">
        <v>15.55</v>
      </c>
      <c r="K361" s="1" t="s">
        <v>13</v>
      </c>
      <c r="L361" s="1" t="s">
        <v>14</v>
      </c>
    </row>
    <row r="362" spans="1:12" x14ac:dyDescent="0.25">
      <c r="A362">
        <v>1252</v>
      </c>
      <c r="B362" t="s">
        <v>947</v>
      </c>
      <c r="C362" s="1" t="s">
        <v>1301</v>
      </c>
      <c r="D362" s="1" t="s">
        <v>1592</v>
      </c>
      <c r="E362">
        <v>14.5</v>
      </c>
      <c r="F362">
        <f t="shared" si="5"/>
        <v>14.5</v>
      </c>
      <c r="G362">
        <v>8</v>
      </c>
      <c r="H362">
        <v>2</v>
      </c>
      <c r="I362" s="1" t="s">
        <v>164</v>
      </c>
      <c r="J362" s="2">
        <v>69.55</v>
      </c>
      <c r="K362" s="1" t="s">
        <v>13</v>
      </c>
      <c r="L362" s="1" t="s">
        <v>10</v>
      </c>
    </row>
    <row r="363" spans="1:12" x14ac:dyDescent="0.25">
      <c r="A363">
        <v>1253</v>
      </c>
      <c r="B363" t="s">
        <v>946</v>
      </c>
      <c r="C363" s="1" t="s">
        <v>1593</v>
      </c>
      <c r="D363" s="1" t="s">
        <v>1594</v>
      </c>
      <c r="E363">
        <v>24</v>
      </c>
      <c r="F363">
        <f t="shared" si="5"/>
        <v>24</v>
      </c>
      <c r="G363">
        <v>1</v>
      </c>
      <c r="H363">
        <v>1</v>
      </c>
      <c r="I363" s="1" t="s">
        <v>652</v>
      </c>
      <c r="J363" s="2">
        <v>37.004199999999997</v>
      </c>
      <c r="K363" s="1" t="s">
        <v>16</v>
      </c>
      <c r="L363" s="1" t="s">
        <v>14</v>
      </c>
    </row>
    <row r="364" spans="1:12" x14ac:dyDescent="0.25">
      <c r="A364">
        <v>1254</v>
      </c>
      <c r="B364" t="s">
        <v>946</v>
      </c>
      <c r="C364" s="1" t="s">
        <v>1457</v>
      </c>
      <c r="D364" s="1" t="s">
        <v>1595</v>
      </c>
      <c r="E364">
        <v>31</v>
      </c>
      <c r="F364">
        <f t="shared" si="5"/>
        <v>31</v>
      </c>
      <c r="G364">
        <v>0</v>
      </c>
      <c r="H364">
        <v>0</v>
      </c>
      <c r="I364" s="1" t="s">
        <v>868</v>
      </c>
      <c r="J364" s="2">
        <v>21</v>
      </c>
      <c r="K364" s="1" t="s">
        <v>13</v>
      </c>
      <c r="L364" s="1" t="s">
        <v>14</v>
      </c>
    </row>
    <row r="365" spans="1:12" x14ac:dyDescent="0.25">
      <c r="A365">
        <v>1255</v>
      </c>
      <c r="B365" t="s">
        <v>947</v>
      </c>
      <c r="C365" s="1" t="s">
        <v>1596</v>
      </c>
      <c r="D365" s="1" t="s">
        <v>1551</v>
      </c>
      <c r="E365">
        <v>27</v>
      </c>
      <c r="F365">
        <f t="shared" si="5"/>
        <v>27</v>
      </c>
      <c r="G365">
        <v>0</v>
      </c>
      <c r="H365">
        <v>0</v>
      </c>
      <c r="I365" s="1" t="s">
        <v>918</v>
      </c>
      <c r="J365" s="2">
        <v>8.6624999999999996</v>
      </c>
      <c r="K365" s="1" t="s">
        <v>13</v>
      </c>
      <c r="L365" s="1" t="s">
        <v>10</v>
      </c>
    </row>
    <row r="366" spans="1:12" x14ac:dyDescent="0.25">
      <c r="A366">
        <v>1256</v>
      </c>
      <c r="B366" t="s">
        <v>945</v>
      </c>
      <c r="C366" s="1" t="s">
        <v>1597</v>
      </c>
      <c r="D366" s="1" t="s">
        <v>1598</v>
      </c>
      <c r="E366">
        <v>25</v>
      </c>
      <c r="F366">
        <f t="shared" si="5"/>
        <v>25</v>
      </c>
      <c r="G366">
        <v>1</v>
      </c>
      <c r="H366">
        <v>0</v>
      </c>
      <c r="I366" s="1" t="s">
        <v>336</v>
      </c>
      <c r="J366" s="2">
        <v>55.441699999999997</v>
      </c>
      <c r="K366" s="1" t="s">
        <v>16</v>
      </c>
      <c r="L366" s="1" t="s">
        <v>14</v>
      </c>
    </row>
    <row r="367" spans="1:12" x14ac:dyDescent="0.25">
      <c r="A367">
        <v>1257</v>
      </c>
      <c r="B367" t="s">
        <v>947</v>
      </c>
      <c r="C367" s="1" t="s">
        <v>1301</v>
      </c>
      <c r="D367" s="1" t="s">
        <v>1599</v>
      </c>
      <c r="F367">
        <f t="shared" si="5"/>
        <v>30.6</v>
      </c>
      <c r="G367">
        <v>1</v>
      </c>
      <c r="H367">
        <v>9</v>
      </c>
      <c r="I367" s="1" t="s">
        <v>164</v>
      </c>
      <c r="J367" s="2">
        <v>69.55</v>
      </c>
      <c r="K367" s="1" t="s">
        <v>13</v>
      </c>
      <c r="L367" s="1" t="s">
        <v>14</v>
      </c>
    </row>
    <row r="368" spans="1:12" x14ac:dyDescent="0.25">
      <c r="A368">
        <v>1258</v>
      </c>
      <c r="B368" t="s">
        <v>947</v>
      </c>
      <c r="C368" s="1" t="s">
        <v>1600</v>
      </c>
      <c r="D368" s="1" t="s">
        <v>1245</v>
      </c>
      <c r="F368">
        <f t="shared" si="5"/>
        <v>30.6</v>
      </c>
      <c r="G368">
        <v>1</v>
      </c>
      <c r="H368">
        <v>0</v>
      </c>
      <c r="I368" s="1" t="s">
        <v>494</v>
      </c>
      <c r="J368" s="2">
        <v>14.458299999999999</v>
      </c>
      <c r="K368" s="1" t="s">
        <v>16</v>
      </c>
      <c r="L368" s="1" t="s">
        <v>10</v>
      </c>
    </row>
    <row r="369" spans="1:12" x14ac:dyDescent="0.25">
      <c r="A369">
        <v>1259</v>
      </c>
      <c r="B369" t="s">
        <v>947</v>
      </c>
      <c r="C369" s="1" t="s">
        <v>1601</v>
      </c>
      <c r="D369" s="1" t="s">
        <v>1602</v>
      </c>
      <c r="E369">
        <v>22</v>
      </c>
      <c r="F369">
        <f t="shared" si="5"/>
        <v>22</v>
      </c>
      <c r="G369">
        <v>0</v>
      </c>
      <c r="H369">
        <v>0</v>
      </c>
      <c r="I369" s="1" t="s">
        <v>65</v>
      </c>
      <c r="J369" s="2">
        <v>39.6875</v>
      </c>
      <c r="K369" s="1" t="s">
        <v>13</v>
      </c>
      <c r="L369" s="1" t="s">
        <v>14</v>
      </c>
    </row>
    <row r="370" spans="1:12" x14ac:dyDescent="0.25">
      <c r="A370">
        <v>1260</v>
      </c>
      <c r="B370" t="s">
        <v>945</v>
      </c>
      <c r="C370" s="1" t="s">
        <v>1603</v>
      </c>
      <c r="D370" s="1" t="s">
        <v>1604</v>
      </c>
      <c r="E370">
        <v>45</v>
      </c>
      <c r="F370">
        <f t="shared" si="5"/>
        <v>45</v>
      </c>
      <c r="G370">
        <v>0</v>
      </c>
      <c r="H370">
        <v>1</v>
      </c>
      <c r="I370" s="1" t="s">
        <v>919</v>
      </c>
      <c r="J370" s="2">
        <v>59.4</v>
      </c>
      <c r="K370" s="1" t="s">
        <v>16</v>
      </c>
      <c r="L370" s="1" t="s">
        <v>14</v>
      </c>
    </row>
    <row r="371" spans="1:12" x14ac:dyDescent="0.25">
      <c r="A371">
        <v>1261</v>
      </c>
      <c r="B371" t="s">
        <v>946</v>
      </c>
      <c r="C371" s="1" t="s">
        <v>1605</v>
      </c>
      <c r="D371" s="1" t="s">
        <v>1606</v>
      </c>
      <c r="E371">
        <v>29</v>
      </c>
      <c r="F371">
        <f t="shared" si="5"/>
        <v>29</v>
      </c>
      <c r="G371">
        <v>0</v>
      </c>
      <c r="H371">
        <v>0</v>
      </c>
      <c r="I371" s="1" t="s">
        <v>920</v>
      </c>
      <c r="J371" s="2">
        <v>13.8583</v>
      </c>
      <c r="K371" s="1" t="s">
        <v>16</v>
      </c>
      <c r="L371" s="1" t="s">
        <v>10</v>
      </c>
    </row>
    <row r="372" spans="1:12" x14ac:dyDescent="0.25">
      <c r="A372">
        <v>1262</v>
      </c>
      <c r="B372" t="s">
        <v>946</v>
      </c>
      <c r="C372" s="1" t="s">
        <v>1574</v>
      </c>
      <c r="D372" s="1" t="s">
        <v>1607</v>
      </c>
      <c r="E372">
        <v>21</v>
      </c>
      <c r="F372">
        <f t="shared" si="5"/>
        <v>21</v>
      </c>
      <c r="G372">
        <v>1</v>
      </c>
      <c r="H372">
        <v>0</v>
      </c>
      <c r="I372" s="1" t="s">
        <v>921</v>
      </c>
      <c r="J372" s="2">
        <v>11.5</v>
      </c>
      <c r="K372" s="1" t="s">
        <v>13</v>
      </c>
      <c r="L372" s="1" t="s">
        <v>10</v>
      </c>
    </row>
    <row r="373" spans="1:12" x14ac:dyDescent="0.25">
      <c r="A373">
        <v>1263</v>
      </c>
      <c r="B373" t="s">
        <v>945</v>
      </c>
      <c r="C373" s="1" t="s">
        <v>1608</v>
      </c>
      <c r="D373" s="1" t="s">
        <v>1609</v>
      </c>
      <c r="E373">
        <v>31</v>
      </c>
      <c r="F373">
        <f t="shared" si="5"/>
        <v>31</v>
      </c>
      <c r="G373">
        <v>0</v>
      </c>
      <c r="H373">
        <v>0</v>
      </c>
      <c r="I373" s="1" t="s">
        <v>300</v>
      </c>
      <c r="J373" s="2">
        <v>134.5</v>
      </c>
      <c r="K373" s="1" t="s">
        <v>16</v>
      </c>
      <c r="L373" s="1" t="s">
        <v>14</v>
      </c>
    </row>
    <row r="374" spans="1:12" x14ac:dyDescent="0.25">
      <c r="A374">
        <v>1264</v>
      </c>
      <c r="B374" t="s">
        <v>945</v>
      </c>
      <c r="C374" s="1" t="s">
        <v>1610</v>
      </c>
      <c r="D374" s="1" t="s">
        <v>1611</v>
      </c>
      <c r="E374">
        <v>49</v>
      </c>
      <c r="F374">
        <f t="shared" si="5"/>
        <v>49</v>
      </c>
      <c r="G374">
        <v>0</v>
      </c>
      <c r="H374">
        <v>0</v>
      </c>
      <c r="I374" s="1" t="s">
        <v>650</v>
      </c>
      <c r="J374" s="2">
        <v>0</v>
      </c>
      <c r="K374" s="1" t="s">
        <v>13</v>
      </c>
      <c r="L374" s="1" t="s">
        <v>10</v>
      </c>
    </row>
    <row r="375" spans="1:12" x14ac:dyDescent="0.25">
      <c r="A375">
        <v>1265</v>
      </c>
      <c r="B375" t="s">
        <v>946</v>
      </c>
      <c r="C375" s="1" t="s">
        <v>1612</v>
      </c>
      <c r="D375" s="1" t="s">
        <v>1613</v>
      </c>
      <c r="E375">
        <v>44</v>
      </c>
      <c r="F375">
        <f t="shared" si="5"/>
        <v>44</v>
      </c>
      <c r="G375">
        <v>0</v>
      </c>
      <c r="H375">
        <v>0</v>
      </c>
      <c r="I375" s="1" t="s">
        <v>922</v>
      </c>
      <c r="J375" s="2">
        <v>13</v>
      </c>
      <c r="K375" s="1" t="s">
        <v>13</v>
      </c>
      <c r="L375" s="1" t="s">
        <v>10</v>
      </c>
    </row>
    <row r="376" spans="1:12" x14ac:dyDescent="0.25">
      <c r="A376">
        <v>1266</v>
      </c>
      <c r="B376" t="s">
        <v>945</v>
      </c>
      <c r="C376" s="1" t="s">
        <v>1480</v>
      </c>
      <c r="D376" s="1" t="s">
        <v>1614</v>
      </c>
      <c r="E376">
        <v>54</v>
      </c>
      <c r="F376">
        <f t="shared" si="5"/>
        <v>54</v>
      </c>
      <c r="G376">
        <v>1</v>
      </c>
      <c r="H376">
        <v>1</v>
      </c>
      <c r="I376" s="1" t="s">
        <v>393</v>
      </c>
      <c r="J376" s="2">
        <v>81.8583</v>
      </c>
      <c r="K376" s="1" t="s">
        <v>13</v>
      </c>
      <c r="L376" s="1" t="s">
        <v>14</v>
      </c>
    </row>
    <row r="377" spans="1:12" x14ac:dyDescent="0.25">
      <c r="A377">
        <v>1267</v>
      </c>
      <c r="B377" t="s">
        <v>945</v>
      </c>
      <c r="C377" s="1" t="s">
        <v>1615</v>
      </c>
      <c r="D377" s="1" t="s">
        <v>1616</v>
      </c>
      <c r="E377">
        <v>45</v>
      </c>
      <c r="F377">
        <f t="shared" si="5"/>
        <v>45</v>
      </c>
      <c r="G377">
        <v>0</v>
      </c>
      <c r="H377">
        <v>0</v>
      </c>
      <c r="I377" s="1" t="s">
        <v>293</v>
      </c>
      <c r="J377" s="2">
        <v>262.375</v>
      </c>
      <c r="K377" s="1" t="s">
        <v>16</v>
      </c>
      <c r="L377" s="1" t="s">
        <v>14</v>
      </c>
    </row>
    <row r="378" spans="1:12" x14ac:dyDescent="0.25">
      <c r="A378">
        <v>1268</v>
      </c>
      <c r="B378" t="s">
        <v>947</v>
      </c>
      <c r="C378" s="1" t="s">
        <v>1617</v>
      </c>
      <c r="D378" s="1" t="s">
        <v>1618</v>
      </c>
      <c r="E378">
        <v>22</v>
      </c>
      <c r="F378">
        <f t="shared" si="5"/>
        <v>22</v>
      </c>
      <c r="G378">
        <v>2</v>
      </c>
      <c r="H378">
        <v>0</v>
      </c>
      <c r="I378" s="1" t="s">
        <v>923</v>
      </c>
      <c r="J378" s="2">
        <v>8.6624999999999996</v>
      </c>
      <c r="K378" s="1" t="s">
        <v>13</v>
      </c>
      <c r="L378" s="1" t="s">
        <v>14</v>
      </c>
    </row>
    <row r="379" spans="1:12" x14ac:dyDescent="0.25">
      <c r="A379">
        <v>1269</v>
      </c>
      <c r="B379" t="s">
        <v>946</v>
      </c>
      <c r="C379" s="1" t="s">
        <v>1619</v>
      </c>
      <c r="D379" s="1" t="s">
        <v>1620</v>
      </c>
      <c r="E379">
        <v>21</v>
      </c>
      <c r="F379">
        <f t="shared" si="5"/>
        <v>21</v>
      </c>
      <c r="G379">
        <v>0</v>
      </c>
      <c r="H379">
        <v>0</v>
      </c>
      <c r="I379" s="1" t="s">
        <v>924</v>
      </c>
      <c r="J379" s="2">
        <v>11.5</v>
      </c>
      <c r="K379" s="1" t="s">
        <v>13</v>
      </c>
      <c r="L379" s="1" t="s">
        <v>10</v>
      </c>
    </row>
    <row r="380" spans="1:12" x14ac:dyDescent="0.25">
      <c r="A380">
        <v>1270</v>
      </c>
      <c r="B380" t="s">
        <v>945</v>
      </c>
      <c r="C380" s="1" t="s">
        <v>1621</v>
      </c>
      <c r="D380" s="1" t="s">
        <v>1622</v>
      </c>
      <c r="E380">
        <v>55</v>
      </c>
      <c r="F380">
        <f t="shared" si="5"/>
        <v>55</v>
      </c>
      <c r="G380">
        <v>0</v>
      </c>
      <c r="H380">
        <v>0</v>
      </c>
      <c r="I380" s="1" t="s">
        <v>925</v>
      </c>
      <c r="J380" s="2">
        <v>50</v>
      </c>
      <c r="K380" s="1" t="s">
        <v>13</v>
      </c>
      <c r="L380" s="1" t="s">
        <v>10</v>
      </c>
    </row>
    <row r="381" spans="1:12" x14ac:dyDescent="0.25">
      <c r="A381">
        <v>1271</v>
      </c>
      <c r="B381" t="s">
        <v>947</v>
      </c>
      <c r="C381" s="1" t="s">
        <v>1242</v>
      </c>
      <c r="D381" s="1" t="s">
        <v>1623</v>
      </c>
      <c r="E381">
        <v>5</v>
      </c>
      <c r="F381">
        <f t="shared" si="5"/>
        <v>5</v>
      </c>
      <c r="G381">
        <v>4</v>
      </c>
      <c r="H381">
        <v>2</v>
      </c>
      <c r="I381" s="1" t="s">
        <v>40</v>
      </c>
      <c r="J381" s="2">
        <v>31.387499999999999</v>
      </c>
      <c r="K381" s="1" t="s">
        <v>13</v>
      </c>
      <c r="L381" s="1" t="s">
        <v>10</v>
      </c>
    </row>
    <row r="382" spans="1:12" x14ac:dyDescent="0.25">
      <c r="A382">
        <v>1272</v>
      </c>
      <c r="B382" t="s">
        <v>947</v>
      </c>
      <c r="C382" s="1" t="s">
        <v>1624</v>
      </c>
      <c r="D382" s="1" t="s">
        <v>1044</v>
      </c>
      <c r="F382">
        <f t="shared" si="5"/>
        <v>29.1</v>
      </c>
      <c r="G382">
        <v>0</v>
      </c>
      <c r="H382">
        <v>0</v>
      </c>
      <c r="I382" s="1" t="s">
        <v>926</v>
      </c>
      <c r="J382" s="2">
        <v>7.75</v>
      </c>
      <c r="K382" s="1" t="s">
        <v>21</v>
      </c>
      <c r="L382" s="1" t="s">
        <v>10</v>
      </c>
    </row>
    <row r="383" spans="1:12" x14ac:dyDescent="0.25">
      <c r="A383">
        <v>1273</v>
      </c>
      <c r="B383" t="s">
        <v>947</v>
      </c>
      <c r="C383" s="1" t="s">
        <v>1150</v>
      </c>
      <c r="D383" s="1" t="s">
        <v>1245</v>
      </c>
      <c r="E383">
        <v>26</v>
      </c>
      <c r="F383">
        <f t="shared" si="5"/>
        <v>26</v>
      </c>
      <c r="G383">
        <v>0</v>
      </c>
      <c r="H383">
        <v>0</v>
      </c>
      <c r="I383" s="1" t="s">
        <v>927</v>
      </c>
      <c r="J383" s="2">
        <v>7.8792</v>
      </c>
      <c r="K383" s="1" t="s">
        <v>21</v>
      </c>
      <c r="L383" s="1" t="s">
        <v>10</v>
      </c>
    </row>
    <row r="384" spans="1:12" x14ac:dyDescent="0.25">
      <c r="A384">
        <v>1274</v>
      </c>
      <c r="B384" t="s">
        <v>947</v>
      </c>
      <c r="C384" s="1" t="s">
        <v>1625</v>
      </c>
      <c r="D384" s="1" t="s">
        <v>1626</v>
      </c>
      <c r="F384">
        <f t="shared" si="5"/>
        <v>29.2</v>
      </c>
      <c r="G384">
        <v>0</v>
      </c>
      <c r="H384">
        <v>0</v>
      </c>
      <c r="I384" s="1" t="s">
        <v>465</v>
      </c>
      <c r="J384" s="2">
        <v>14.5</v>
      </c>
      <c r="K384" s="1" t="s">
        <v>13</v>
      </c>
      <c r="L384" s="1" t="s">
        <v>14</v>
      </c>
    </row>
    <row r="385" spans="1:12" x14ac:dyDescent="0.25">
      <c r="A385">
        <v>1275</v>
      </c>
      <c r="B385" t="s">
        <v>947</v>
      </c>
      <c r="C385" s="1" t="s">
        <v>1627</v>
      </c>
      <c r="D385" s="1" t="s">
        <v>1628</v>
      </c>
      <c r="E385">
        <v>19</v>
      </c>
      <c r="F385">
        <f t="shared" si="5"/>
        <v>19</v>
      </c>
      <c r="G385">
        <v>1</v>
      </c>
      <c r="H385">
        <v>0</v>
      </c>
      <c r="I385" s="1" t="s">
        <v>602</v>
      </c>
      <c r="J385" s="2">
        <v>16.100000000000001</v>
      </c>
      <c r="K385" s="1" t="s">
        <v>13</v>
      </c>
      <c r="L385" s="1" t="s">
        <v>14</v>
      </c>
    </row>
    <row r="386" spans="1:12" x14ac:dyDescent="0.25">
      <c r="A386">
        <v>1276</v>
      </c>
      <c r="B386" t="s">
        <v>946</v>
      </c>
      <c r="C386" s="1" t="s">
        <v>1629</v>
      </c>
      <c r="D386" s="1" t="s">
        <v>1630</v>
      </c>
      <c r="F386">
        <f t="shared" ref="F386:F419" si="6">ROUND(IF(ISBLANK(E386),AVERAGE(E386:E803),E386),1)</f>
        <v>29.5</v>
      </c>
      <c r="G386">
        <v>0</v>
      </c>
      <c r="H386">
        <v>0</v>
      </c>
      <c r="I386" s="1" t="s">
        <v>928</v>
      </c>
      <c r="J386" s="2">
        <v>12.875</v>
      </c>
      <c r="K386" s="1" t="s">
        <v>13</v>
      </c>
      <c r="L386" s="1" t="s">
        <v>10</v>
      </c>
    </row>
    <row r="387" spans="1:12" x14ac:dyDescent="0.25">
      <c r="A387">
        <v>1277</v>
      </c>
      <c r="B387" t="s">
        <v>946</v>
      </c>
      <c r="C387" s="1" t="s">
        <v>1583</v>
      </c>
      <c r="D387" s="1" t="s">
        <v>962</v>
      </c>
      <c r="E387">
        <v>24</v>
      </c>
      <c r="F387">
        <f t="shared" si="6"/>
        <v>24</v>
      </c>
      <c r="G387">
        <v>1</v>
      </c>
      <c r="H387">
        <v>2</v>
      </c>
      <c r="I387" s="1" t="s">
        <v>519</v>
      </c>
      <c r="J387" s="2">
        <v>65</v>
      </c>
      <c r="K387" s="1" t="s">
        <v>13</v>
      </c>
      <c r="L387" s="1" t="s">
        <v>14</v>
      </c>
    </row>
    <row r="388" spans="1:12" x14ac:dyDescent="0.25">
      <c r="A388">
        <v>1278</v>
      </c>
      <c r="B388" t="s">
        <v>947</v>
      </c>
      <c r="C388" s="1" t="s">
        <v>1631</v>
      </c>
      <c r="D388" s="1" t="s">
        <v>1632</v>
      </c>
      <c r="E388">
        <v>24</v>
      </c>
      <c r="F388">
        <f t="shared" si="6"/>
        <v>24</v>
      </c>
      <c r="G388">
        <v>0</v>
      </c>
      <c r="H388">
        <v>0</v>
      </c>
      <c r="I388" s="1" t="s">
        <v>929</v>
      </c>
      <c r="J388" s="2">
        <v>7.7750000000000004</v>
      </c>
      <c r="K388" s="1" t="s">
        <v>13</v>
      </c>
      <c r="L388" s="1" t="s">
        <v>10</v>
      </c>
    </row>
    <row r="389" spans="1:12" x14ac:dyDescent="0.25">
      <c r="A389">
        <v>1279</v>
      </c>
      <c r="B389" t="s">
        <v>946</v>
      </c>
      <c r="C389" s="1" t="s">
        <v>1633</v>
      </c>
      <c r="D389" s="1" t="s">
        <v>1175</v>
      </c>
      <c r="E389">
        <v>57</v>
      </c>
      <c r="F389">
        <f t="shared" si="6"/>
        <v>57</v>
      </c>
      <c r="G389">
        <v>0</v>
      </c>
      <c r="H389">
        <v>0</v>
      </c>
      <c r="I389" s="1" t="s">
        <v>930</v>
      </c>
      <c r="J389" s="2">
        <v>13</v>
      </c>
      <c r="K389" s="1" t="s">
        <v>13</v>
      </c>
      <c r="L389" s="1" t="s">
        <v>10</v>
      </c>
    </row>
    <row r="390" spans="1:12" x14ac:dyDescent="0.25">
      <c r="A390">
        <v>1280</v>
      </c>
      <c r="B390" t="s">
        <v>947</v>
      </c>
      <c r="C390" s="1" t="s">
        <v>1634</v>
      </c>
      <c r="D390" s="1" t="s">
        <v>1044</v>
      </c>
      <c r="E390">
        <v>21</v>
      </c>
      <c r="F390">
        <f t="shared" si="6"/>
        <v>21</v>
      </c>
      <c r="G390">
        <v>0</v>
      </c>
      <c r="H390">
        <v>0</v>
      </c>
      <c r="I390" s="1" t="s">
        <v>931</v>
      </c>
      <c r="J390" s="2">
        <v>7.75</v>
      </c>
      <c r="K390" s="1" t="s">
        <v>21</v>
      </c>
      <c r="L390" s="1" t="s">
        <v>10</v>
      </c>
    </row>
    <row r="391" spans="1:12" x14ac:dyDescent="0.25">
      <c r="A391">
        <v>1281</v>
      </c>
      <c r="B391" t="s">
        <v>947</v>
      </c>
      <c r="C391" s="1" t="s">
        <v>1635</v>
      </c>
      <c r="D391" s="1" t="s">
        <v>1636</v>
      </c>
      <c r="E391">
        <v>6</v>
      </c>
      <c r="F391">
        <f t="shared" si="6"/>
        <v>6</v>
      </c>
      <c r="G391">
        <v>3</v>
      </c>
      <c r="H391">
        <v>1</v>
      </c>
      <c r="I391" s="1" t="s">
        <v>23</v>
      </c>
      <c r="J391" s="2">
        <v>21.074999999999999</v>
      </c>
      <c r="K391" s="1" t="s">
        <v>13</v>
      </c>
      <c r="L391" s="1" t="s">
        <v>10</v>
      </c>
    </row>
    <row r="392" spans="1:12" x14ac:dyDescent="0.25">
      <c r="A392">
        <v>1282</v>
      </c>
      <c r="B392" t="s">
        <v>945</v>
      </c>
      <c r="C392" s="1" t="s">
        <v>1637</v>
      </c>
      <c r="D392" s="1" t="s">
        <v>1638</v>
      </c>
      <c r="E392">
        <v>23</v>
      </c>
      <c r="F392">
        <f t="shared" si="6"/>
        <v>23</v>
      </c>
      <c r="G392">
        <v>0</v>
      </c>
      <c r="H392">
        <v>0</v>
      </c>
      <c r="I392" s="1" t="s">
        <v>451</v>
      </c>
      <c r="J392" s="2">
        <v>93.5</v>
      </c>
      <c r="K392" s="1" t="s">
        <v>13</v>
      </c>
      <c r="L392" s="1" t="s">
        <v>10</v>
      </c>
    </row>
    <row r="393" spans="1:12" x14ac:dyDescent="0.25">
      <c r="A393">
        <v>1283</v>
      </c>
      <c r="B393" t="s">
        <v>945</v>
      </c>
      <c r="C393" s="1" t="s">
        <v>1639</v>
      </c>
      <c r="D393" s="1" t="s">
        <v>1640</v>
      </c>
      <c r="E393">
        <v>51</v>
      </c>
      <c r="F393">
        <f t="shared" si="6"/>
        <v>51</v>
      </c>
      <c r="G393">
        <v>0</v>
      </c>
      <c r="H393">
        <v>1</v>
      </c>
      <c r="I393" s="1" t="s">
        <v>671</v>
      </c>
      <c r="J393" s="2">
        <v>39.4</v>
      </c>
      <c r="K393" s="1" t="s">
        <v>13</v>
      </c>
      <c r="L393" s="1" t="s">
        <v>14</v>
      </c>
    </row>
    <row r="394" spans="1:12" x14ac:dyDescent="0.25">
      <c r="A394">
        <v>1284</v>
      </c>
      <c r="B394" t="s">
        <v>947</v>
      </c>
      <c r="C394" s="1" t="s">
        <v>1641</v>
      </c>
      <c r="D394" s="1" t="s">
        <v>1642</v>
      </c>
      <c r="E394">
        <v>13</v>
      </c>
      <c r="F394">
        <f t="shared" si="6"/>
        <v>13</v>
      </c>
      <c r="G394">
        <v>0</v>
      </c>
      <c r="H394">
        <v>2</v>
      </c>
      <c r="I394" s="1" t="s">
        <v>264</v>
      </c>
      <c r="J394" s="2">
        <v>20.25</v>
      </c>
      <c r="K394" s="1" t="s">
        <v>13</v>
      </c>
      <c r="L394" s="1" t="s">
        <v>10</v>
      </c>
    </row>
    <row r="395" spans="1:12" x14ac:dyDescent="0.25">
      <c r="A395">
        <v>1285</v>
      </c>
      <c r="B395" t="s">
        <v>946</v>
      </c>
      <c r="C395" s="1" t="s">
        <v>1643</v>
      </c>
      <c r="D395" s="1" t="s">
        <v>1151</v>
      </c>
      <c r="E395">
        <v>47</v>
      </c>
      <c r="F395">
        <f t="shared" si="6"/>
        <v>47</v>
      </c>
      <c r="G395">
        <v>0</v>
      </c>
      <c r="H395">
        <v>0</v>
      </c>
      <c r="I395" s="1" t="s">
        <v>932</v>
      </c>
      <c r="J395" s="2">
        <v>10.5</v>
      </c>
      <c r="K395" s="1" t="s">
        <v>13</v>
      </c>
      <c r="L395" s="1" t="s">
        <v>10</v>
      </c>
    </row>
    <row r="396" spans="1:12" x14ac:dyDescent="0.25">
      <c r="A396">
        <v>1286</v>
      </c>
      <c r="B396" t="s">
        <v>947</v>
      </c>
      <c r="C396" s="1" t="s">
        <v>1263</v>
      </c>
      <c r="D396" s="1" t="s">
        <v>1644</v>
      </c>
      <c r="E396">
        <v>29</v>
      </c>
      <c r="F396">
        <f t="shared" si="6"/>
        <v>29</v>
      </c>
      <c r="G396">
        <v>3</v>
      </c>
      <c r="H396">
        <v>1</v>
      </c>
      <c r="I396" s="1" t="s">
        <v>182</v>
      </c>
      <c r="J396" s="2">
        <v>22.024999999999999</v>
      </c>
      <c r="K396" s="1" t="s">
        <v>13</v>
      </c>
      <c r="L396" s="1" t="s">
        <v>10</v>
      </c>
    </row>
    <row r="397" spans="1:12" x14ac:dyDescent="0.25">
      <c r="A397">
        <v>1287</v>
      </c>
      <c r="B397" t="s">
        <v>945</v>
      </c>
      <c r="C397" s="1" t="s">
        <v>1049</v>
      </c>
      <c r="D397" s="1" t="s">
        <v>1645</v>
      </c>
      <c r="E397">
        <v>18</v>
      </c>
      <c r="F397">
        <f t="shared" si="6"/>
        <v>18</v>
      </c>
      <c r="G397">
        <v>1</v>
      </c>
      <c r="H397">
        <v>0</v>
      </c>
      <c r="I397" s="1" t="s">
        <v>728</v>
      </c>
      <c r="J397" s="2">
        <v>60</v>
      </c>
      <c r="K397" s="1" t="s">
        <v>13</v>
      </c>
      <c r="L397" s="1" t="s">
        <v>14</v>
      </c>
    </row>
    <row r="398" spans="1:12" x14ac:dyDescent="0.25">
      <c r="A398">
        <v>1288</v>
      </c>
      <c r="B398" t="s">
        <v>947</v>
      </c>
      <c r="C398" s="1" t="s">
        <v>1646</v>
      </c>
      <c r="D398" s="1" t="s">
        <v>1044</v>
      </c>
      <c r="E398">
        <v>24</v>
      </c>
      <c r="F398">
        <f t="shared" si="6"/>
        <v>24</v>
      </c>
      <c r="G398">
        <v>0</v>
      </c>
      <c r="H398">
        <v>0</v>
      </c>
      <c r="I398" s="1" t="s">
        <v>933</v>
      </c>
      <c r="J398" s="2">
        <v>7.25</v>
      </c>
      <c r="K398" s="1" t="s">
        <v>21</v>
      </c>
      <c r="L398" s="1" t="s">
        <v>10</v>
      </c>
    </row>
    <row r="399" spans="1:12" x14ac:dyDescent="0.25">
      <c r="A399">
        <v>1289</v>
      </c>
      <c r="B399" t="s">
        <v>945</v>
      </c>
      <c r="C399" s="1" t="s">
        <v>1647</v>
      </c>
      <c r="D399" s="1" t="s">
        <v>1648</v>
      </c>
      <c r="E399">
        <v>48</v>
      </c>
      <c r="F399">
        <f t="shared" si="6"/>
        <v>48</v>
      </c>
      <c r="G399">
        <v>1</v>
      </c>
      <c r="H399">
        <v>1</v>
      </c>
      <c r="I399" s="1" t="s">
        <v>500</v>
      </c>
      <c r="J399" s="2">
        <v>79.2</v>
      </c>
      <c r="K399" s="1" t="s">
        <v>16</v>
      </c>
      <c r="L399" s="1" t="s">
        <v>14</v>
      </c>
    </row>
    <row r="400" spans="1:12" x14ac:dyDescent="0.25">
      <c r="A400">
        <v>1290</v>
      </c>
      <c r="B400" t="s">
        <v>947</v>
      </c>
      <c r="C400" s="1" t="s">
        <v>1649</v>
      </c>
      <c r="D400" s="1" t="s">
        <v>1650</v>
      </c>
      <c r="E400">
        <v>22</v>
      </c>
      <c r="F400">
        <f t="shared" si="6"/>
        <v>22</v>
      </c>
      <c r="G400">
        <v>0</v>
      </c>
      <c r="H400">
        <v>0</v>
      </c>
      <c r="I400" s="1" t="s">
        <v>934</v>
      </c>
      <c r="J400" s="2">
        <v>7.7750000000000004</v>
      </c>
      <c r="K400" s="1" t="s">
        <v>13</v>
      </c>
      <c r="L400" s="1" t="s">
        <v>10</v>
      </c>
    </row>
    <row r="401" spans="1:12" x14ac:dyDescent="0.25">
      <c r="A401">
        <v>1291</v>
      </c>
      <c r="B401" t="s">
        <v>947</v>
      </c>
      <c r="C401" s="1" t="s">
        <v>1651</v>
      </c>
      <c r="D401" s="1" t="s">
        <v>1065</v>
      </c>
      <c r="E401">
        <v>31</v>
      </c>
      <c r="F401">
        <f t="shared" si="6"/>
        <v>31</v>
      </c>
      <c r="G401">
        <v>0</v>
      </c>
      <c r="H401">
        <v>0</v>
      </c>
      <c r="I401" s="1" t="s">
        <v>935</v>
      </c>
      <c r="J401" s="2">
        <v>7.7332999999999998</v>
      </c>
      <c r="K401" s="1" t="s">
        <v>21</v>
      </c>
      <c r="L401" s="1" t="s">
        <v>10</v>
      </c>
    </row>
    <row r="402" spans="1:12" x14ac:dyDescent="0.25">
      <c r="A402">
        <v>1292</v>
      </c>
      <c r="B402" t="s">
        <v>945</v>
      </c>
      <c r="C402" s="1" t="s">
        <v>1652</v>
      </c>
      <c r="D402" s="1" t="s">
        <v>1653</v>
      </c>
      <c r="E402">
        <v>30</v>
      </c>
      <c r="F402">
        <f t="shared" si="6"/>
        <v>30</v>
      </c>
      <c r="G402">
        <v>0</v>
      </c>
      <c r="H402">
        <v>0</v>
      </c>
      <c r="I402" s="1" t="s">
        <v>299</v>
      </c>
      <c r="J402" s="2">
        <v>164.86670000000001</v>
      </c>
      <c r="K402" s="1" t="s">
        <v>13</v>
      </c>
      <c r="L402" s="1" t="s">
        <v>14</v>
      </c>
    </row>
    <row r="403" spans="1:12" x14ac:dyDescent="0.25">
      <c r="A403">
        <v>1293</v>
      </c>
      <c r="B403" t="s">
        <v>946</v>
      </c>
      <c r="C403" s="1" t="s">
        <v>1654</v>
      </c>
      <c r="D403" s="1" t="s">
        <v>1456</v>
      </c>
      <c r="E403">
        <v>38</v>
      </c>
      <c r="F403">
        <f t="shared" si="6"/>
        <v>38</v>
      </c>
      <c r="G403">
        <v>1</v>
      </c>
      <c r="H403">
        <v>0</v>
      </c>
      <c r="I403" s="1" t="s">
        <v>362</v>
      </c>
      <c r="J403" s="2">
        <v>21</v>
      </c>
      <c r="K403" s="1" t="s">
        <v>13</v>
      </c>
      <c r="L403" s="1" t="s">
        <v>10</v>
      </c>
    </row>
    <row r="404" spans="1:12" x14ac:dyDescent="0.25">
      <c r="A404">
        <v>1294</v>
      </c>
      <c r="B404" t="s">
        <v>945</v>
      </c>
      <c r="C404" s="1" t="s">
        <v>1603</v>
      </c>
      <c r="D404" s="1" t="s">
        <v>1655</v>
      </c>
      <c r="E404">
        <v>22</v>
      </c>
      <c r="F404">
        <f t="shared" si="6"/>
        <v>22</v>
      </c>
      <c r="G404">
        <v>0</v>
      </c>
      <c r="H404">
        <v>1</v>
      </c>
      <c r="I404" s="1" t="s">
        <v>919</v>
      </c>
      <c r="J404" s="2">
        <v>59.4</v>
      </c>
      <c r="K404" s="1" t="s">
        <v>16</v>
      </c>
      <c r="L404" s="1" t="s">
        <v>14</v>
      </c>
    </row>
    <row r="405" spans="1:12" x14ac:dyDescent="0.25">
      <c r="A405">
        <v>1295</v>
      </c>
      <c r="B405" t="s">
        <v>945</v>
      </c>
      <c r="C405" s="1" t="s">
        <v>1656</v>
      </c>
      <c r="D405" s="1" t="s">
        <v>1657</v>
      </c>
      <c r="E405">
        <v>17</v>
      </c>
      <c r="F405">
        <f t="shared" si="6"/>
        <v>17</v>
      </c>
      <c r="G405">
        <v>0</v>
      </c>
      <c r="H405">
        <v>0</v>
      </c>
      <c r="I405" s="1" t="s">
        <v>97</v>
      </c>
      <c r="J405" s="2">
        <v>47.1</v>
      </c>
      <c r="K405" s="1" t="s">
        <v>13</v>
      </c>
      <c r="L405" s="1" t="s">
        <v>10</v>
      </c>
    </row>
    <row r="406" spans="1:12" x14ac:dyDescent="0.25">
      <c r="A406">
        <v>1296</v>
      </c>
      <c r="B406" t="s">
        <v>945</v>
      </c>
      <c r="C406" s="1" t="s">
        <v>1658</v>
      </c>
      <c r="D406" s="1" t="s">
        <v>1659</v>
      </c>
      <c r="E406">
        <v>43</v>
      </c>
      <c r="F406">
        <f t="shared" si="6"/>
        <v>43</v>
      </c>
      <c r="G406">
        <v>1</v>
      </c>
      <c r="H406">
        <v>0</v>
      </c>
      <c r="I406" s="1" t="s">
        <v>936</v>
      </c>
      <c r="J406" s="2">
        <v>27.720800000000001</v>
      </c>
      <c r="K406" s="1" t="s">
        <v>16</v>
      </c>
      <c r="L406" s="1" t="s">
        <v>10</v>
      </c>
    </row>
    <row r="407" spans="1:12" x14ac:dyDescent="0.25">
      <c r="A407">
        <v>1297</v>
      </c>
      <c r="B407" t="s">
        <v>946</v>
      </c>
      <c r="C407" s="1" t="s">
        <v>1660</v>
      </c>
      <c r="D407" s="1" t="s">
        <v>1661</v>
      </c>
      <c r="E407">
        <v>20</v>
      </c>
      <c r="F407">
        <f t="shared" si="6"/>
        <v>20</v>
      </c>
      <c r="G407">
        <v>0</v>
      </c>
      <c r="H407">
        <v>0</v>
      </c>
      <c r="I407" s="1" t="s">
        <v>937</v>
      </c>
      <c r="J407" s="2">
        <v>13.862500000000001</v>
      </c>
      <c r="K407" s="1" t="s">
        <v>16</v>
      </c>
      <c r="L407" s="1" t="s">
        <v>10</v>
      </c>
    </row>
    <row r="408" spans="1:12" x14ac:dyDescent="0.25">
      <c r="A408">
        <v>1298</v>
      </c>
      <c r="B408" t="s">
        <v>946</v>
      </c>
      <c r="C408" s="1" t="s">
        <v>1457</v>
      </c>
      <c r="D408" s="1" t="s">
        <v>1662</v>
      </c>
      <c r="E408">
        <v>23</v>
      </c>
      <c r="F408">
        <f t="shared" si="6"/>
        <v>23</v>
      </c>
      <c r="G408">
        <v>1</v>
      </c>
      <c r="H408">
        <v>0</v>
      </c>
      <c r="I408" s="1" t="s">
        <v>938</v>
      </c>
      <c r="J408" s="2">
        <v>10.5</v>
      </c>
      <c r="K408" s="1" t="s">
        <v>13</v>
      </c>
      <c r="L408" s="1" t="s">
        <v>10</v>
      </c>
    </row>
    <row r="409" spans="1:12" x14ac:dyDescent="0.25">
      <c r="A409">
        <v>1299</v>
      </c>
      <c r="B409" t="s">
        <v>945</v>
      </c>
      <c r="C409" s="1" t="s">
        <v>1356</v>
      </c>
      <c r="D409" s="1" t="s">
        <v>1663</v>
      </c>
      <c r="E409">
        <v>50</v>
      </c>
      <c r="F409">
        <f t="shared" si="6"/>
        <v>50</v>
      </c>
      <c r="G409">
        <v>1</v>
      </c>
      <c r="H409">
        <v>1</v>
      </c>
      <c r="I409" s="1" t="s">
        <v>340</v>
      </c>
      <c r="J409" s="2">
        <v>211.5</v>
      </c>
      <c r="K409" s="1" t="s">
        <v>16</v>
      </c>
      <c r="L409" s="1" t="s">
        <v>10</v>
      </c>
    </row>
    <row r="410" spans="1:12" x14ac:dyDescent="0.25">
      <c r="A410">
        <v>1300</v>
      </c>
      <c r="B410" t="s">
        <v>947</v>
      </c>
      <c r="C410" s="1" t="s">
        <v>1664</v>
      </c>
      <c r="D410" s="1" t="s">
        <v>1665</v>
      </c>
      <c r="F410">
        <f t="shared" si="6"/>
        <v>29.1</v>
      </c>
      <c r="G410">
        <v>0</v>
      </c>
      <c r="H410">
        <v>0</v>
      </c>
      <c r="I410" s="1" t="s">
        <v>939</v>
      </c>
      <c r="J410" s="2">
        <v>7.7207999999999997</v>
      </c>
      <c r="K410" s="1" t="s">
        <v>21</v>
      </c>
      <c r="L410" s="1" t="s">
        <v>14</v>
      </c>
    </row>
    <row r="411" spans="1:12" x14ac:dyDescent="0.25">
      <c r="A411">
        <v>1301</v>
      </c>
      <c r="B411" t="s">
        <v>947</v>
      </c>
      <c r="C411" s="1" t="s">
        <v>1252</v>
      </c>
      <c r="D411" s="1" t="s">
        <v>1666</v>
      </c>
      <c r="E411">
        <v>3</v>
      </c>
      <c r="F411">
        <f t="shared" si="6"/>
        <v>3</v>
      </c>
      <c r="G411">
        <v>1</v>
      </c>
      <c r="H411">
        <v>1</v>
      </c>
      <c r="I411" s="1" t="s">
        <v>799</v>
      </c>
      <c r="J411" s="2">
        <v>13.775</v>
      </c>
      <c r="K411" s="1" t="s">
        <v>13</v>
      </c>
      <c r="L411" s="1" t="s">
        <v>14</v>
      </c>
    </row>
    <row r="412" spans="1:12" x14ac:dyDescent="0.25">
      <c r="A412">
        <v>1302</v>
      </c>
      <c r="B412" t="s">
        <v>947</v>
      </c>
      <c r="C412" s="1" t="s">
        <v>1667</v>
      </c>
      <c r="D412" s="1" t="s">
        <v>1668</v>
      </c>
      <c r="F412">
        <f t="shared" si="6"/>
        <v>35.6</v>
      </c>
      <c r="G412">
        <v>0</v>
      </c>
      <c r="H412">
        <v>0</v>
      </c>
      <c r="I412" s="1" t="s">
        <v>940</v>
      </c>
      <c r="J412" s="2">
        <v>7.75</v>
      </c>
      <c r="K412" s="1" t="s">
        <v>21</v>
      </c>
      <c r="L412" s="1" t="s">
        <v>14</v>
      </c>
    </row>
    <row r="413" spans="1:12" x14ac:dyDescent="0.25">
      <c r="A413">
        <v>1303</v>
      </c>
      <c r="B413" t="s">
        <v>945</v>
      </c>
      <c r="C413" s="1" t="s">
        <v>1669</v>
      </c>
      <c r="D413" s="1" t="s">
        <v>1670</v>
      </c>
      <c r="E413">
        <v>37</v>
      </c>
      <c r="F413">
        <f t="shared" si="6"/>
        <v>37</v>
      </c>
      <c r="G413">
        <v>1</v>
      </c>
      <c r="H413">
        <v>0</v>
      </c>
      <c r="I413" s="1" t="s">
        <v>235</v>
      </c>
      <c r="J413" s="2">
        <v>90</v>
      </c>
      <c r="K413" s="1" t="s">
        <v>21</v>
      </c>
      <c r="L413" s="1" t="s">
        <v>14</v>
      </c>
    </row>
    <row r="414" spans="1:12" x14ac:dyDescent="0.25">
      <c r="A414">
        <v>1304</v>
      </c>
      <c r="B414" t="s">
        <v>947</v>
      </c>
      <c r="C414" s="1" t="s">
        <v>1671</v>
      </c>
      <c r="D414" s="1" t="s">
        <v>1672</v>
      </c>
      <c r="E414">
        <v>28</v>
      </c>
      <c r="F414">
        <f t="shared" si="6"/>
        <v>28</v>
      </c>
      <c r="G414">
        <v>0</v>
      </c>
      <c r="H414">
        <v>0</v>
      </c>
      <c r="I414" s="1" t="s">
        <v>941</v>
      </c>
      <c r="J414" s="2">
        <v>7.7750000000000004</v>
      </c>
      <c r="K414" s="1" t="s">
        <v>13</v>
      </c>
      <c r="L414" s="1" t="s">
        <v>14</v>
      </c>
    </row>
    <row r="415" spans="1:12" x14ac:dyDescent="0.25">
      <c r="A415">
        <v>1305</v>
      </c>
      <c r="B415" t="s">
        <v>947</v>
      </c>
      <c r="C415" s="1" t="s">
        <v>1673</v>
      </c>
      <c r="D415" s="1" t="s">
        <v>1674</v>
      </c>
      <c r="F415">
        <f t="shared" si="6"/>
        <v>38.799999999999997</v>
      </c>
      <c r="G415">
        <v>0</v>
      </c>
      <c r="H415">
        <v>0</v>
      </c>
      <c r="I415" s="1" t="s">
        <v>942</v>
      </c>
      <c r="J415" s="2">
        <v>8.0500000000000007</v>
      </c>
      <c r="K415" s="1" t="s">
        <v>13</v>
      </c>
      <c r="L415" s="1" t="s">
        <v>10</v>
      </c>
    </row>
    <row r="416" spans="1:12" x14ac:dyDescent="0.25">
      <c r="A416">
        <v>1306</v>
      </c>
      <c r="B416" t="s">
        <v>945</v>
      </c>
      <c r="C416" s="1" t="s">
        <v>1675</v>
      </c>
      <c r="D416" s="1" t="s">
        <v>1676</v>
      </c>
      <c r="E416">
        <v>39</v>
      </c>
      <c r="F416">
        <f t="shared" si="6"/>
        <v>39</v>
      </c>
      <c r="G416">
        <v>0</v>
      </c>
      <c r="H416">
        <v>0</v>
      </c>
      <c r="I416" s="1" t="s">
        <v>289</v>
      </c>
      <c r="J416" s="2">
        <v>108.9</v>
      </c>
      <c r="K416" s="1" t="s">
        <v>16</v>
      </c>
      <c r="L416" s="1" t="s">
        <v>14</v>
      </c>
    </row>
    <row r="417" spans="1:12" x14ac:dyDescent="0.25">
      <c r="A417">
        <v>1307</v>
      </c>
      <c r="B417" t="s">
        <v>947</v>
      </c>
      <c r="C417" s="1" t="s">
        <v>1677</v>
      </c>
      <c r="D417" s="1" t="s">
        <v>1678</v>
      </c>
      <c r="E417">
        <v>38.5</v>
      </c>
      <c r="F417">
        <f t="shared" si="6"/>
        <v>38.5</v>
      </c>
      <c r="G417">
        <v>0</v>
      </c>
      <c r="H417">
        <v>0</v>
      </c>
      <c r="I417" s="1" t="s">
        <v>943</v>
      </c>
      <c r="J417" s="2">
        <v>7.25</v>
      </c>
      <c r="K417" s="1" t="s">
        <v>13</v>
      </c>
      <c r="L417" s="1" t="s">
        <v>10</v>
      </c>
    </row>
    <row r="418" spans="1:12" x14ac:dyDescent="0.25">
      <c r="A418">
        <v>1308</v>
      </c>
      <c r="B418" t="s">
        <v>947</v>
      </c>
      <c r="C418" s="1" t="s">
        <v>1457</v>
      </c>
      <c r="D418" s="1" t="s">
        <v>1679</v>
      </c>
      <c r="F418" t="e">
        <f t="shared" si="6"/>
        <v>#DIV/0!</v>
      </c>
      <c r="G418">
        <v>0</v>
      </c>
      <c r="H418">
        <v>0</v>
      </c>
      <c r="I418" s="1" t="s">
        <v>944</v>
      </c>
      <c r="J418" s="2">
        <v>8.0500000000000007</v>
      </c>
      <c r="K418" s="1" t="s">
        <v>13</v>
      </c>
      <c r="L418" s="1" t="s">
        <v>10</v>
      </c>
    </row>
    <row r="419" spans="1:12" x14ac:dyDescent="0.25">
      <c r="A419">
        <v>1309</v>
      </c>
      <c r="B419" t="s">
        <v>947</v>
      </c>
      <c r="C419" s="1" t="s">
        <v>1680</v>
      </c>
      <c r="D419" s="1" t="s">
        <v>1681</v>
      </c>
      <c r="F419" t="e">
        <f t="shared" si="6"/>
        <v>#DIV/0!</v>
      </c>
      <c r="G419">
        <v>1</v>
      </c>
      <c r="H419">
        <v>1</v>
      </c>
      <c r="I419" s="1" t="s">
        <v>135</v>
      </c>
      <c r="J419" s="2">
        <v>22.3583</v>
      </c>
      <c r="K419" s="1" t="s">
        <v>16</v>
      </c>
      <c r="L419" s="1" t="s">
        <v>10</v>
      </c>
    </row>
  </sheetData>
  <conditionalFormatting sqref="E1:E1048576">
    <cfRule type="containsBlanks" dxfId="35" priority="1">
      <formula>LEN(TRIM(E1))=0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7E2E-664F-4E9A-9B71-72F3EF43AE15}">
  <dimension ref="A1:S892"/>
  <sheetViews>
    <sheetView tabSelected="1" topLeftCell="F1" workbookViewId="0">
      <selection activeCell="S9" sqref="S9"/>
    </sheetView>
  </sheetViews>
  <sheetFormatPr defaultRowHeight="15" x14ac:dyDescent="0.25"/>
  <cols>
    <col min="1" max="1" width="14" bestFit="1" customWidth="1"/>
    <col min="2" max="2" width="11" bestFit="1" customWidth="1"/>
    <col min="3" max="3" width="13.140625" customWidth="1"/>
    <col min="4" max="4" width="15.28515625" customWidth="1"/>
    <col min="5" max="5" width="40.42578125" customWidth="1"/>
    <col min="6" max="6" width="6.7109375" bestFit="1" customWidth="1"/>
    <col min="7" max="7" width="13.5703125" customWidth="1"/>
    <col min="8" max="9" width="8.140625" bestFit="1" customWidth="1"/>
    <col min="10" max="10" width="19.85546875" bestFit="1" customWidth="1"/>
    <col min="11" max="11" width="9" style="2" bestFit="1" customWidth="1"/>
    <col min="12" max="12" width="12.140625" bestFit="1" customWidth="1"/>
    <col min="15" max="15" width="11.85546875" customWidth="1"/>
    <col min="16" max="16" width="11" customWidth="1"/>
    <col min="18" max="18" width="13.7109375" customWidth="1"/>
    <col min="19" max="19" width="12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1682</v>
      </c>
      <c r="E1" t="s">
        <v>1683</v>
      </c>
      <c r="F1" t="s">
        <v>4</v>
      </c>
      <c r="G1" t="s">
        <v>1684</v>
      </c>
      <c r="H1" t="s">
        <v>5</v>
      </c>
      <c r="I1" t="s">
        <v>6</v>
      </c>
      <c r="J1" t="s">
        <v>7</v>
      </c>
      <c r="K1" s="2" t="s">
        <v>8</v>
      </c>
      <c r="L1" t="s">
        <v>9</v>
      </c>
      <c r="M1" t="s">
        <v>948</v>
      </c>
      <c r="O1" s="5" t="s">
        <v>2975</v>
      </c>
      <c r="P1" s="6" t="s">
        <v>2980</v>
      </c>
      <c r="R1" s="5" t="s">
        <v>2975</v>
      </c>
      <c r="S1" s="11" t="s">
        <v>2980</v>
      </c>
    </row>
    <row r="2" spans="1:19" x14ac:dyDescent="0.25">
      <c r="A2">
        <v>1</v>
      </c>
      <c r="B2">
        <v>0</v>
      </c>
      <c r="C2" t="s">
        <v>947</v>
      </c>
      <c r="D2" s="1" t="s">
        <v>1685</v>
      </c>
      <c r="E2" s="1" t="s">
        <v>1686</v>
      </c>
      <c r="F2">
        <v>22</v>
      </c>
      <c r="G2">
        <f t="shared" ref="G2:G65" si="0">ROUND(IF(ISBLANK(F2),AVERAGE(F2:F892),F2),1)</f>
        <v>22</v>
      </c>
      <c r="H2">
        <v>1</v>
      </c>
      <c r="I2">
        <v>0</v>
      </c>
      <c r="J2" s="1" t="s">
        <v>11</v>
      </c>
      <c r="K2" s="2">
        <v>7.25</v>
      </c>
      <c r="L2" s="1" t="s">
        <v>13</v>
      </c>
      <c r="M2" s="1" t="s">
        <v>10</v>
      </c>
      <c r="O2" s="3" t="s">
        <v>2971</v>
      </c>
      <c r="P2" s="4">
        <f>SUM(F2:F892)</f>
        <v>21205.17</v>
      </c>
      <c r="R2" s="3" t="s">
        <v>2976</v>
      </c>
      <c r="S2" s="9">
        <f>SUM(K2:K892)</f>
        <v>28693.949299999967</v>
      </c>
    </row>
    <row r="3" spans="1:19" x14ac:dyDescent="0.25">
      <c r="A3">
        <v>2</v>
      </c>
      <c r="B3">
        <v>1</v>
      </c>
      <c r="C3" t="s">
        <v>945</v>
      </c>
      <c r="D3" s="1" t="s">
        <v>1385</v>
      </c>
      <c r="E3" s="1" t="s">
        <v>1687</v>
      </c>
      <c r="F3">
        <v>38</v>
      </c>
      <c r="G3">
        <f t="shared" si="0"/>
        <v>38</v>
      </c>
      <c r="H3">
        <v>1</v>
      </c>
      <c r="I3">
        <v>0</v>
      </c>
      <c r="J3" s="1" t="s">
        <v>15</v>
      </c>
      <c r="K3" s="2">
        <v>71.283299999999997</v>
      </c>
      <c r="L3" s="1" t="s">
        <v>16</v>
      </c>
      <c r="M3" s="1" t="s">
        <v>14</v>
      </c>
      <c r="O3" s="3" t="s">
        <v>2970</v>
      </c>
      <c r="P3" s="4">
        <f>P2/892</f>
        <v>23.772612107623317</v>
      </c>
      <c r="R3" s="3" t="s">
        <v>2977</v>
      </c>
      <c r="S3" s="9">
        <f>S2/892</f>
        <v>32.168104596412519</v>
      </c>
    </row>
    <row r="4" spans="1:19" x14ac:dyDescent="0.25">
      <c r="A4">
        <v>3</v>
      </c>
      <c r="B4">
        <v>1</v>
      </c>
      <c r="C4" t="s">
        <v>947</v>
      </c>
      <c r="D4" s="1" t="s">
        <v>1688</v>
      </c>
      <c r="E4" s="1" t="s">
        <v>1689</v>
      </c>
      <c r="F4">
        <v>26</v>
      </c>
      <c r="G4">
        <f t="shared" si="0"/>
        <v>26</v>
      </c>
      <c r="H4">
        <v>0</v>
      </c>
      <c r="I4">
        <v>0</v>
      </c>
      <c r="J4" s="1" t="s">
        <v>17</v>
      </c>
      <c r="K4" s="2">
        <v>7.9249999999999998</v>
      </c>
      <c r="L4" s="1" t="s">
        <v>13</v>
      </c>
      <c r="M4" s="1" t="s">
        <v>14</v>
      </c>
      <c r="O4" s="3" t="s">
        <v>2972</v>
      </c>
      <c r="P4" s="4">
        <f>MEDIAN(F2:F892)</f>
        <v>28</v>
      </c>
      <c r="R4" s="3" t="s">
        <v>2979</v>
      </c>
      <c r="S4" s="9">
        <f>AVERAGE(K2:K892)</f>
        <v>32.2042079685746</v>
      </c>
    </row>
    <row r="5" spans="1:19" x14ac:dyDescent="0.25">
      <c r="A5">
        <v>4</v>
      </c>
      <c r="B5">
        <v>1</v>
      </c>
      <c r="C5" t="s">
        <v>945</v>
      </c>
      <c r="D5" s="1" t="s">
        <v>1690</v>
      </c>
      <c r="E5" s="1" t="s">
        <v>1691</v>
      </c>
      <c r="F5">
        <v>35</v>
      </c>
      <c r="G5">
        <f t="shared" si="0"/>
        <v>35</v>
      </c>
      <c r="H5">
        <v>1</v>
      </c>
      <c r="I5">
        <v>0</v>
      </c>
      <c r="J5" s="1" t="s">
        <v>18</v>
      </c>
      <c r="K5" s="2">
        <v>53.1</v>
      </c>
      <c r="L5" s="1" t="s">
        <v>13</v>
      </c>
      <c r="M5" s="1" t="s">
        <v>14</v>
      </c>
      <c r="O5" s="3" t="s">
        <v>2973</v>
      </c>
      <c r="P5" s="4">
        <f>MODE(F2:F892)</f>
        <v>24</v>
      </c>
      <c r="R5" s="3" t="s">
        <v>2978</v>
      </c>
      <c r="S5" s="10">
        <f>MODE(K2:K892)</f>
        <v>8.0500000000000007</v>
      </c>
    </row>
    <row r="6" spans="1:19" x14ac:dyDescent="0.25">
      <c r="A6">
        <v>5</v>
      </c>
      <c r="B6">
        <v>0</v>
      </c>
      <c r="C6" t="s">
        <v>947</v>
      </c>
      <c r="D6" s="1" t="s">
        <v>1692</v>
      </c>
      <c r="E6" s="1" t="s">
        <v>1145</v>
      </c>
      <c r="F6">
        <v>35</v>
      </c>
      <c r="G6">
        <f t="shared" si="0"/>
        <v>35</v>
      </c>
      <c r="H6">
        <v>0</v>
      </c>
      <c r="I6">
        <v>0</v>
      </c>
      <c r="J6" s="1" t="s">
        <v>19</v>
      </c>
      <c r="K6" s="2">
        <v>8.0500000000000007</v>
      </c>
      <c r="L6" s="1" t="s">
        <v>13</v>
      </c>
      <c r="M6" s="1" t="s">
        <v>10</v>
      </c>
      <c r="O6" s="7" t="s">
        <v>2974</v>
      </c>
      <c r="P6" s="8">
        <f>STDEV(F2:F892)</f>
        <v>14.526497332334039</v>
      </c>
      <c r="R6" s="7" t="s">
        <v>2981</v>
      </c>
      <c r="S6" s="12">
        <f>ROUND(STDEV(K2:K892),2)</f>
        <v>49.69</v>
      </c>
    </row>
    <row r="7" spans="1:19" x14ac:dyDescent="0.25">
      <c r="A7">
        <v>6</v>
      </c>
      <c r="B7">
        <v>0</v>
      </c>
      <c r="C7" t="s">
        <v>947</v>
      </c>
      <c r="D7" s="1" t="s">
        <v>1693</v>
      </c>
      <c r="E7" s="1" t="s">
        <v>950</v>
      </c>
      <c r="G7">
        <f t="shared" si="0"/>
        <v>29.7</v>
      </c>
      <c r="H7">
        <v>0</v>
      </c>
      <c r="I7">
        <v>0</v>
      </c>
      <c r="J7" s="1" t="s">
        <v>20</v>
      </c>
      <c r="K7" s="2">
        <v>8.4582999999999995</v>
      </c>
      <c r="L7" s="1" t="s">
        <v>21</v>
      </c>
      <c r="M7" s="1" t="s">
        <v>10</v>
      </c>
    </row>
    <row r="8" spans="1:19" x14ac:dyDescent="0.25">
      <c r="A8">
        <v>7</v>
      </c>
      <c r="B8">
        <v>0</v>
      </c>
      <c r="C8" t="s">
        <v>945</v>
      </c>
      <c r="D8" s="1" t="s">
        <v>1499</v>
      </c>
      <c r="E8" s="1" t="s">
        <v>1694</v>
      </c>
      <c r="F8">
        <v>54</v>
      </c>
      <c r="G8">
        <f t="shared" si="0"/>
        <v>54</v>
      </c>
      <c r="H8">
        <v>0</v>
      </c>
      <c r="I8">
        <v>0</v>
      </c>
      <c r="J8" s="1" t="s">
        <v>22</v>
      </c>
      <c r="K8" s="2">
        <v>51.862499999999997</v>
      </c>
      <c r="L8" s="1" t="s">
        <v>13</v>
      </c>
      <c r="M8" s="1" t="s">
        <v>10</v>
      </c>
    </row>
    <row r="9" spans="1:19" x14ac:dyDescent="0.25">
      <c r="A9">
        <v>8</v>
      </c>
      <c r="B9">
        <v>0</v>
      </c>
      <c r="C9" t="s">
        <v>947</v>
      </c>
      <c r="D9" s="1" t="s">
        <v>1635</v>
      </c>
      <c r="E9" s="1" t="s">
        <v>1695</v>
      </c>
      <c r="F9">
        <v>2</v>
      </c>
      <c r="G9">
        <f t="shared" si="0"/>
        <v>2</v>
      </c>
      <c r="H9">
        <v>3</v>
      </c>
      <c r="I9">
        <v>1</v>
      </c>
      <c r="J9" s="1" t="s">
        <v>23</v>
      </c>
      <c r="K9" s="2">
        <v>21.074999999999999</v>
      </c>
      <c r="L9" s="1" t="s">
        <v>13</v>
      </c>
      <c r="M9" s="1" t="s">
        <v>10</v>
      </c>
    </row>
    <row r="10" spans="1:19" x14ac:dyDescent="0.25">
      <c r="A10">
        <v>9</v>
      </c>
      <c r="B10">
        <v>1</v>
      </c>
      <c r="C10" t="s">
        <v>947</v>
      </c>
      <c r="D10" s="1" t="s">
        <v>1696</v>
      </c>
      <c r="E10" s="1" t="s">
        <v>1697</v>
      </c>
      <c r="F10">
        <v>27</v>
      </c>
      <c r="G10">
        <f t="shared" si="0"/>
        <v>27</v>
      </c>
      <c r="H10">
        <v>0</v>
      </c>
      <c r="I10">
        <v>2</v>
      </c>
      <c r="J10" s="1" t="s">
        <v>24</v>
      </c>
      <c r="K10" s="2">
        <v>11.1333</v>
      </c>
      <c r="L10" s="1" t="s">
        <v>13</v>
      </c>
      <c r="M10" s="1" t="s">
        <v>14</v>
      </c>
    </row>
    <row r="11" spans="1:19" x14ac:dyDescent="0.25">
      <c r="A11">
        <v>10</v>
      </c>
      <c r="B11">
        <v>1</v>
      </c>
      <c r="C11" t="s">
        <v>946</v>
      </c>
      <c r="D11" s="1" t="s">
        <v>1698</v>
      </c>
      <c r="E11" s="1" t="s">
        <v>1699</v>
      </c>
      <c r="F11">
        <v>14</v>
      </c>
      <c r="G11">
        <f t="shared" si="0"/>
        <v>14</v>
      </c>
      <c r="H11">
        <v>1</v>
      </c>
      <c r="I11">
        <v>0</v>
      </c>
      <c r="J11" s="1" t="s">
        <v>25</v>
      </c>
      <c r="K11" s="2">
        <v>30.070799999999998</v>
      </c>
      <c r="L11" s="1" t="s">
        <v>16</v>
      </c>
      <c r="M11" s="1" t="s">
        <v>14</v>
      </c>
    </row>
    <row r="12" spans="1:19" x14ac:dyDescent="0.25">
      <c r="A12">
        <v>11</v>
      </c>
      <c r="B12">
        <v>1</v>
      </c>
      <c r="C12" t="s">
        <v>947</v>
      </c>
      <c r="D12" s="1" t="s">
        <v>1176</v>
      </c>
      <c r="E12" s="1" t="s">
        <v>1700</v>
      </c>
      <c r="F12">
        <v>4</v>
      </c>
      <c r="G12">
        <f t="shared" si="0"/>
        <v>4</v>
      </c>
      <c r="H12">
        <v>1</v>
      </c>
      <c r="I12">
        <v>1</v>
      </c>
      <c r="J12" s="1" t="s">
        <v>26</v>
      </c>
      <c r="K12" s="2">
        <v>16.7</v>
      </c>
      <c r="L12" s="1" t="s">
        <v>13</v>
      </c>
      <c r="M12" s="1" t="s">
        <v>14</v>
      </c>
    </row>
    <row r="13" spans="1:19" x14ac:dyDescent="0.25">
      <c r="A13">
        <v>12</v>
      </c>
      <c r="B13">
        <v>1</v>
      </c>
      <c r="C13" t="s">
        <v>945</v>
      </c>
      <c r="D13" s="1" t="s">
        <v>1652</v>
      </c>
      <c r="E13" s="1" t="s">
        <v>1105</v>
      </c>
      <c r="F13">
        <v>58</v>
      </c>
      <c r="G13">
        <f t="shared" si="0"/>
        <v>58</v>
      </c>
      <c r="H13">
        <v>0</v>
      </c>
      <c r="I13">
        <v>0</v>
      </c>
      <c r="J13" s="1" t="s">
        <v>27</v>
      </c>
      <c r="K13" s="2">
        <v>26.55</v>
      </c>
      <c r="L13" s="1" t="s">
        <v>13</v>
      </c>
      <c r="M13" s="1" t="s">
        <v>14</v>
      </c>
    </row>
    <row r="14" spans="1:19" x14ac:dyDescent="0.25">
      <c r="A14">
        <v>13</v>
      </c>
      <c r="B14">
        <v>0</v>
      </c>
      <c r="C14" t="s">
        <v>947</v>
      </c>
      <c r="D14" s="1" t="s">
        <v>1701</v>
      </c>
      <c r="E14" s="1" t="s">
        <v>1145</v>
      </c>
      <c r="F14">
        <v>20</v>
      </c>
      <c r="G14">
        <f t="shared" si="0"/>
        <v>20</v>
      </c>
      <c r="H14">
        <v>0</v>
      </c>
      <c r="I14">
        <v>0</v>
      </c>
      <c r="J14" s="1" t="s">
        <v>28</v>
      </c>
      <c r="K14" s="2">
        <v>8.0500000000000007</v>
      </c>
      <c r="L14" s="1" t="s">
        <v>13</v>
      </c>
      <c r="M14" s="1" t="s">
        <v>10</v>
      </c>
    </row>
    <row r="15" spans="1:19" x14ac:dyDescent="0.25">
      <c r="A15">
        <v>14</v>
      </c>
      <c r="B15">
        <v>0</v>
      </c>
      <c r="C15" t="s">
        <v>947</v>
      </c>
      <c r="D15" s="1" t="s">
        <v>1349</v>
      </c>
      <c r="E15" s="1" t="s">
        <v>1702</v>
      </c>
      <c r="F15">
        <v>39</v>
      </c>
      <c r="G15">
        <f t="shared" si="0"/>
        <v>39</v>
      </c>
      <c r="H15">
        <v>1</v>
      </c>
      <c r="I15">
        <v>5</v>
      </c>
      <c r="J15" s="1" t="s">
        <v>29</v>
      </c>
      <c r="K15" s="2">
        <v>31.274999999999999</v>
      </c>
      <c r="L15" s="1" t="s">
        <v>13</v>
      </c>
      <c r="M15" s="1" t="s">
        <v>10</v>
      </c>
    </row>
    <row r="16" spans="1:19" x14ac:dyDescent="0.25">
      <c r="A16">
        <v>15</v>
      </c>
      <c r="B16">
        <v>0</v>
      </c>
      <c r="C16" t="s">
        <v>947</v>
      </c>
      <c r="D16" s="1" t="s">
        <v>1703</v>
      </c>
      <c r="E16" s="1" t="s">
        <v>1704</v>
      </c>
      <c r="F16">
        <v>14</v>
      </c>
      <c r="G16">
        <f t="shared" si="0"/>
        <v>14</v>
      </c>
      <c r="H16">
        <v>0</v>
      </c>
      <c r="I16">
        <v>0</v>
      </c>
      <c r="J16" s="1" t="s">
        <v>30</v>
      </c>
      <c r="K16" s="2">
        <v>7.8541999999999996</v>
      </c>
      <c r="L16" s="1" t="s">
        <v>13</v>
      </c>
      <c r="M16" s="1" t="s">
        <v>14</v>
      </c>
    </row>
    <row r="17" spans="1:13" x14ac:dyDescent="0.25">
      <c r="A17">
        <v>16</v>
      </c>
      <c r="B17">
        <v>1</v>
      </c>
      <c r="C17" t="s">
        <v>946</v>
      </c>
      <c r="D17" s="1" t="s">
        <v>1705</v>
      </c>
      <c r="E17" s="1" t="s">
        <v>1706</v>
      </c>
      <c r="F17">
        <v>55</v>
      </c>
      <c r="G17">
        <f t="shared" si="0"/>
        <v>55</v>
      </c>
      <c r="H17">
        <v>0</v>
      </c>
      <c r="I17">
        <v>0</v>
      </c>
      <c r="J17" s="1" t="s">
        <v>31</v>
      </c>
      <c r="K17" s="2">
        <v>16</v>
      </c>
      <c r="L17" s="1" t="s">
        <v>13</v>
      </c>
      <c r="M17" s="1" t="s">
        <v>14</v>
      </c>
    </row>
    <row r="18" spans="1:13" x14ac:dyDescent="0.25">
      <c r="A18">
        <v>17</v>
      </c>
      <c r="B18">
        <v>0</v>
      </c>
      <c r="C18" t="s">
        <v>947</v>
      </c>
      <c r="D18" s="1" t="s">
        <v>1058</v>
      </c>
      <c r="E18" s="1" t="s">
        <v>1707</v>
      </c>
      <c r="F18">
        <v>2</v>
      </c>
      <c r="G18">
        <f t="shared" si="0"/>
        <v>2</v>
      </c>
      <c r="H18">
        <v>4</v>
      </c>
      <c r="I18">
        <v>1</v>
      </c>
      <c r="J18" s="1" t="s">
        <v>32</v>
      </c>
      <c r="K18" s="2">
        <v>29.125</v>
      </c>
      <c r="L18" s="1" t="s">
        <v>21</v>
      </c>
      <c r="M18" s="1" t="s">
        <v>10</v>
      </c>
    </row>
    <row r="19" spans="1:13" x14ac:dyDescent="0.25">
      <c r="A19">
        <v>18</v>
      </c>
      <c r="B19">
        <v>1</v>
      </c>
      <c r="C19" t="s">
        <v>946</v>
      </c>
      <c r="D19" s="1" t="s">
        <v>995</v>
      </c>
      <c r="E19" s="1" t="s">
        <v>1708</v>
      </c>
      <c r="G19">
        <f t="shared" si="0"/>
        <v>29.7</v>
      </c>
      <c r="H19">
        <v>0</v>
      </c>
      <c r="I19">
        <v>0</v>
      </c>
      <c r="J19" s="1" t="s">
        <v>33</v>
      </c>
      <c r="K19" s="2">
        <v>13</v>
      </c>
      <c r="L19" s="1" t="s">
        <v>13</v>
      </c>
      <c r="M19" s="1" t="s">
        <v>10</v>
      </c>
    </row>
    <row r="20" spans="1:13" x14ac:dyDescent="0.25">
      <c r="A20">
        <v>19</v>
      </c>
      <c r="B20">
        <v>0</v>
      </c>
      <c r="C20" t="s">
        <v>947</v>
      </c>
      <c r="D20" s="1" t="s">
        <v>1227</v>
      </c>
      <c r="E20" s="1" t="s">
        <v>1709</v>
      </c>
      <c r="F20">
        <v>31</v>
      </c>
      <c r="G20">
        <f t="shared" si="0"/>
        <v>31</v>
      </c>
      <c r="H20">
        <v>1</v>
      </c>
      <c r="I20">
        <v>0</v>
      </c>
      <c r="J20" s="1" t="s">
        <v>34</v>
      </c>
      <c r="K20" s="2">
        <v>18</v>
      </c>
      <c r="L20" s="1" t="s">
        <v>13</v>
      </c>
      <c r="M20" s="1" t="s">
        <v>14</v>
      </c>
    </row>
    <row r="21" spans="1:13" x14ac:dyDescent="0.25">
      <c r="A21">
        <v>20</v>
      </c>
      <c r="B21">
        <v>1</v>
      </c>
      <c r="C21" t="s">
        <v>947</v>
      </c>
      <c r="D21" s="1" t="s">
        <v>1710</v>
      </c>
      <c r="E21" s="1" t="s">
        <v>1711</v>
      </c>
      <c r="G21">
        <f t="shared" si="0"/>
        <v>29.7</v>
      </c>
      <c r="H21">
        <v>0</v>
      </c>
      <c r="I21">
        <v>0</v>
      </c>
      <c r="J21" s="1" t="s">
        <v>35</v>
      </c>
      <c r="K21" s="2">
        <v>7.2249999999999996</v>
      </c>
      <c r="L21" s="1" t="s">
        <v>16</v>
      </c>
      <c r="M21" s="1" t="s">
        <v>14</v>
      </c>
    </row>
    <row r="22" spans="1:13" x14ac:dyDescent="0.25">
      <c r="A22">
        <v>21</v>
      </c>
      <c r="B22">
        <v>0</v>
      </c>
      <c r="C22" t="s">
        <v>946</v>
      </c>
      <c r="D22" s="1" t="s">
        <v>1712</v>
      </c>
      <c r="E22" s="1" t="s">
        <v>1713</v>
      </c>
      <c r="F22">
        <v>35</v>
      </c>
      <c r="G22">
        <f t="shared" si="0"/>
        <v>35</v>
      </c>
      <c r="H22">
        <v>0</v>
      </c>
      <c r="I22">
        <v>0</v>
      </c>
      <c r="J22" s="1" t="s">
        <v>36</v>
      </c>
      <c r="K22" s="2">
        <v>26</v>
      </c>
      <c r="L22" s="1" t="s">
        <v>13</v>
      </c>
      <c r="M22" s="1" t="s">
        <v>10</v>
      </c>
    </row>
    <row r="23" spans="1:13" x14ac:dyDescent="0.25">
      <c r="A23">
        <v>22</v>
      </c>
      <c r="B23">
        <v>1</v>
      </c>
      <c r="C23" t="s">
        <v>946</v>
      </c>
      <c r="D23" s="1" t="s">
        <v>1714</v>
      </c>
      <c r="E23" s="1" t="s">
        <v>1715</v>
      </c>
      <c r="F23">
        <v>34</v>
      </c>
      <c r="G23">
        <f t="shared" si="0"/>
        <v>34</v>
      </c>
      <c r="H23">
        <v>0</v>
      </c>
      <c r="I23">
        <v>0</v>
      </c>
      <c r="J23" s="1" t="s">
        <v>37</v>
      </c>
      <c r="K23" s="2">
        <v>13</v>
      </c>
      <c r="L23" s="1" t="s">
        <v>13</v>
      </c>
      <c r="M23" s="1" t="s">
        <v>10</v>
      </c>
    </row>
    <row r="24" spans="1:13" x14ac:dyDescent="0.25">
      <c r="A24">
        <v>23</v>
      </c>
      <c r="B24">
        <v>1</v>
      </c>
      <c r="C24" t="s">
        <v>947</v>
      </c>
      <c r="D24" s="1" t="s">
        <v>1335</v>
      </c>
      <c r="E24" s="1" t="s">
        <v>1716</v>
      </c>
      <c r="F24">
        <v>15</v>
      </c>
      <c r="G24">
        <f t="shared" si="0"/>
        <v>15</v>
      </c>
      <c r="H24">
        <v>0</v>
      </c>
      <c r="I24">
        <v>0</v>
      </c>
      <c r="J24" s="1" t="s">
        <v>38</v>
      </c>
      <c r="K24" s="2">
        <v>8.0291999999999994</v>
      </c>
      <c r="L24" s="1" t="s">
        <v>21</v>
      </c>
      <c r="M24" s="1" t="s">
        <v>14</v>
      </c>
    </row>
    <row r="25" spans="1:13" x14ac:dyDescent="0.25">
      <c r="A25">
        <v>24</v>
      </c>
      <c r="B25">
        <v>1</v>
      </c>
      <c r="C25" t="s">
        <v>945</v>
      </c>
      <c r="D25" s="1" t="s">
        <v>1717</v>
      </c>
      <c r="E25" s="1" t="s">
        <v>1718</v>
      </c>
      <c r="F25">
        <v>28</v>
      </c>
      <c r="G25">
        <f t="shared" si="0"/>
        <v>28</v>
      </c>
      <c r="H25">
        <v>0</v>
      </c>
      <c r="I25">
        <v>0</v>
      </c>
      <c r="J25" s="1" t="s">
        <v>39</v>
      </c>
      <c r="K25" s="2">
        <v>35.5</v>
      </c>
      <c r="L25" s="1" t="s">
        <v>13</v>
      </c>
      <c r="M25" s="1" t="s">
        <v>10</v>
      </c>
    </row>
    <row r="26" spans="1:13" x14ac:dyDescent="0.25">
      <c r="A26">
        <v>25</v>
      </c>
      <c r="B26">
        <v>0</v>
      </c>
      <c r="C26" t="s">
        <v>947</v>
      </c>
      <c r="D26" s="1" t="s">
        <v>1635</v>
      </c>
      <c r="E26" s="1" t="s">
        <v>1719</v>
      </c>
      <c r="F26">
        <v>8</v>
      </c>
      <c r="G26">
        <f t="shared" si="0"/>
        <v>8</v>
      </c>
      <c r="H26">
        <v>3</v>
      </c>
      <c r="I26">
        <v>1</v>
      </c>
      <c r="J26" s="1" t="s">
        <v>23</v>
      </c>
      <c r="K26" s="2">
        <v>21.074999999999999</v>
      </c>
      <c r="L26" s="1" t="s">
        <v>13</v>
      </c>
      <c r="M26" s="1" t="s">
        <v>14</v>
      </c>
    </row>
    <row r="27" spans="1:13" x14ac:dyDescent="0.25">
      <c r="A27">
        <v>26</v>
      </c>
      <c r="B27">
        <v>1</v>
      </c>
      <c r="C27" t="s">
        <v>947</v>
      </c>
      <c r="D27" s="1" t="s">
        <v>1242</v>
      </c>
      <c r="E27" s="1" t="s">
        <v>1720</v>
      </c>
      <c r="F27">
        <v>38</v>
      </c>
      <c r="G27">
        <f t="shared" si="0"/>
        <v>38</v>
      </c>
      <c r="H27">
        <v>1</v>
      </c>
      <c r="I27">
        <v>5</v>
      </c>
      <c r="J27" s="1" t="s">
        <v>40</v>
      </c>
      <c r="K27" s="2">
        <v>31.387499999999999</v>
      </c>
      <c r="L27" s="1" t="s">
        <v>13</v>
      </c>
      <c r="M27" s="1" t="s">
        <v>14</v>
      </c>
    </row>
    <row r="28" spans="1:13" x14ac:dyDescent="0.25">
      <c r="A28">
        <v>27</v>
      </c>
      <c r="B28">
        <v>0</v>
      </c>
      <c r="C28" t="s">
        <v>947</v>
      </c>
      <c r="D28" s="1" t="s">
        <v>1721</v>
      </c>
      <c r="E28" s="1" t="s">
        <v>1722</v>
      </c>
      <c r="G28">
        <f t="shared" si="0"/>
        <v>29.8</v>
      </c>
      <c r="H28">
        <v>0</v>
      </c>
      <c r="I28">
        <v>0</v>
      </c>
      <c r="J28" s="1" t="s">
        <v>41</v>
      </c>
      <c r="K28" s="2">
        <v>7.2249999999999996</v>
      </c>
      <c r="L28" s="1" t="s">
        <v>16</v>
      </c>
      <c r="M28" s="1" t="s">
        <v>10</v>
      </c>
    </row>
    <row r="29" spans="1:13" x14ac:dyDescent="0.25">
      <c r="A29">
        <v>28</v>
      </c>
      <c r="B29">
        <v>0</v>
      </c>
      <c r="C29" t="s">
        <v>945</v>
      </c>
      <c r="D29" s="1" t="s">
        <v>1054</v>
      </c>
      <c r="E29" s="1" t="s">
        <v>1010</v>
      </c>
      <c r="F29">
        <v>19</v>
      </c>
      <c r="G29">
        <f t="shared" si="0"/>
        <v>19</v>
      </c>
      <c r="H29">
        <v>3</v>
      </c>
      <c r="I29">
        <v>2</v>
      </c>
      <c r="J29" s="1" t="s">
        <v>42</v>
      </c>
      <c r="K29" s="2">
        <v>263</v>
      </c>
      <c r="L29" s="1" t="s">
        <v>13</v>
      </c>
      <c r="M29" s="1" t="s">
        <v>10</v>
      </c>
    </row>
    <row r="30" spans="1:13" x14ac:dyDescent="0.25">
      <c r="A30">
        <v>29</v>
      </c>
      <c r="B30">
        <v>1</v>
      </c>
      <c r="C30" t="s">
        <v>947</v>
      </c>
      <c r="D30" s="1" t="s">
        <v>1723</v>
      </c>
      <c r="E30" s="1" t="s">
        <v>1724</v>
      </c>
      <c r="G30">
        <f t="shared" si="0"/>
        <v>29.8</v>
      </c>
      <c r="H30">
        <v>0</v>
      </c>
      <c r="I30">
        <v>0</v>
      </c>
      <c r="J30" s="1" t="s">
        <v>43</v>
      </c>
      <c r="K30" s="2">
        <v>7.8792</v>
      </c>
      <c r="L30" s="1" t="s">
        <v>21</v>
      </c>
      <c r="M30" s="1" t="s">
        <v>14</v>
      </c>
    </row>
    <row r="31" spans="1:13" x14ac:dyDescent="0.25">
      <c r="A31">
        <v>30</v>
      </c>
      <c r="B31">
        <v>0</v>
      </c>
      <c r="C31" t="s">
        <v>947</v>
      </c>
      <c r="D31" s="1" t="s">
        <v>1725</v>
      </c>
      <c r="E31" s="1" t="s">
        <v>1726</v>
      </c>
      <c r="G31">
        <f t="shared" si="0"/>
        <v>29.8</v>
      </c>
      <c r="H31">
        <v>0</v>
      </c>
      <c r="I31">
        <v>0</v>
      </c>
      <c r="J31" s="1" t="s">
        <v>44</v>
      </c>
      <c r="K31" s="2">
        <v>7.8958000000000004</v>
      </c>
      <c r="L31" s="1" t="s">
        <v>13</v>
      </c>
      <c r="M31" s="1" t="s">
        <v>10</v>
      </c>
    </row>
    <row r="32" spans="1:13" x14ac:dyDescent="0.25">
      <c r="A32">
        <v>31</v>
      </c>
      <c r="B32">
        <v>0</v>
      </c>
      <c r="C32" t="s">
        <v>945</v>
      </c>
      <c r="D32" s="1" t="s">
        <v>1727</v>
      </c>
      <c r="E32" s="1" t="s">
        <v>1728</v>
      </c>
      <c r="F32">
        <v>40</v>
      </c>
      <c r="G32">
        <f t="shared" si="0"/>
        <v>40</v>
      </c>
      <c r="H32">
        <v>0</v>
      </c>
      <c r="I32">
        <v>0</v>
      </c>
      <c r="J32" s="1" t="s">
        <v>45</v>
      </c>
      <c r="K32" s="2">
        <v>27.720800000000001</v>
      </c>
      <c r="L32" s="1" t="s">
        <v>16</v>
      </c>
      <c r="M32" s="1" t="s">
        <v>10</v>
      </c>
    </row>
    <row r="33" spans="1:13" x14ac:dyDescent="0.25">
      <c r="A33">
        <v>32</v>
      </c>
      <c r="B33">
        <v>1</v>
      </c>
      <c r="C33" t="s">
        <v>945</v>
      </c>
      <c r="D33" s="1" t="s">
        <v>1520</v>
      </c>
      <c r="E33" s="1" t="s">
        <v>1729</v>
      </c>
      <c r="G33">
        <f t="shared" si="0"/>
        <v>29.8</v>
      </c>
      <c r="H33">
        <v>1</v>
      </c>
      <c r="I33">
        <v>0</v>
      </c>
      <c r="J33" s="1" t="s">
        <v>46</v>
      </c>
      <c r="K33" s="2">
        <v>146.52080000000001</v>
      </c>
      <c r="L33" s="1" t="s">
        <v>16</v>
      </c>
      <c r="M33" s="1" t="s">
        <v>14</v>
      </c>
    </row>
    <row r="34" spans="1:13" x14ac:dyDescent="0.25">
      <c r="A34">
        <v>33</v>
      </c>
      <c r="B34">
        <v>1</v>
      </c>
      <c r="C34" t="s">
        <v>947</v>
      </c>
      <c r="D34" s="1" t="s">
        <v>1730</v>
      </c>
      <c r="E34" s="1" t="s">
        <v>1731</v>
      </c>
      <c r="G34">
        <f t="shared" si="0"/>
        <v>29.8</v>
      </c>
      <c r="H34">
        <v>0</v>
      </c>
      <c r="I34">
        <v>0</v>
      </c>
      <c r="J34" s="1" t="s">
        <v>47</v>
      </c>
      <c r="K34" s="2">
        <v>7.75</v>
      </c>
      <c r="L34" s="1" t="s">
        <v>21</v>
      </c>
      <c r="M34" s="1" t="s">
        <v>14</v>
      </c>
    </row>
    <row r="35" spans="1:13" x14ac:dyDescent="0.25">
      <c r="A35">
        <v>34</v>
      </c>
      <c r="B35">
        <v>0</v>
      </c>
      <c r="C35" t="s">
        <v>946</v>
      </c>
      <c r="D35" s="1" t="s">
        <v>1732</v>
      </c>
      <c r="E35" s="1" t="s">
        <v>1733</v>
      </c>
      <c r="F35">
        <v>66</v>
      </c>
      <c r="G35">
        <f t="shared" si="0"/>
        <v>66</v>
      </c>
      <c r="H35">
        <v>0</v>
      </c>
      <c r="I35">
        <v>0</v>
      </c>
      <c r="J35" s="1" t="s">
        <v>48</v>
      </c>
      <c r="K35" s="2">
        <v>10.5</v>
      </c>
      <c r="L35" s="1" t="s">
        <v>13</v>
      </c>
      <c r="M35" s="1" t="s">
        <v>10</v>
      </c>
    </row>
    <row r="36" spans="1:13" x14ac:dyDescent="0.25">
      <c r="A36">
        <v>35</v>
      </c>
      <c r="B36">
        <v>0</v>
      </c>
      <c r="C36" t="s">
        <v>945</v>
      </c>
      <c r="D36" s="1" t="s">
        <v>1734</v>
      </c>
      <c r="E36" s="1" t="s">
        <v>1735</v>
      </c>
      <c r="F36">
        <v>28</v>
      </c>
      <c r="G36">
        <f t="shared" si="0"/>
        <v>28</v>
      </c>
      <c r="H36">
        <v>1</v>
      </c>
      <c r="I36">
        <v>0</v>
      </c>
      <c r="J36" s="1" t="s">
        <v>49</v>
      </c>
      <c r="K36" s="2">
        <v>82.1708</v>
      </c>
      <c r="L36" s="1" t="s">
        <v>16</v>
      </c>
      <c r="M36" s="1" t="s">
        <v>10</v>
      </c>
    </row>
    <row r="37" spans="1:13" x14ac:dyDescent="0.25">
      <c r="A37">
        <v>36</v>
      </c>
      <c r="B37">
        <v>0</v>
      </c>
      <c r="C37" t="s">
        <v>945</v>
      </c>
      <c r="D37" s="1" t="s">
        <v>1736</v>
      </c>
      <c r="E37" s="1" t="s">
        <v>1737</v>
      </c>
      <c r="F37">
        <v>42</v>
      </c>
      <c r="G37">
        <f t="shared" si="0"/>
        <v>42</v>
      </c>
      <c r="H37">
        <v>1</v>
      </c>
      <c r="I37">
        <v>0</v>
      </c>
      <c r="J37" s="1" t="s">
        <v>50</v>
      </c>
      <c r="K37" s="2">
        <v>52</v>
      </c>
      <c r="L37" s="1" t="s">
        <v>13</v>
      </c>
      <c r="M37" s="1" t="s">
        <v>10</v>
      </c>
    </row>
    <row r="38" spans="1:13" x14ac:dyDescent="0.25">
      <c r="A38">
        <v>37</v>
      </c>
      <c r="B38">
        <v>1</v>
      </c>
      <c r="C38" t="s">
        <v>947</v>
      </c>
      <c r="D38" s="1" t="s">
        <v>1738</v>
      </c>
      <c r="E38" s="1" t="s">
        <v>1488</v>
      </c>
      <c r="G38">
        <f t="shared" si="0"/>
        <v>29.7</v>
      </c>
      <c r="H38">
        <v>0</v>
      </c>
      <c r="I38">
        <v>0</v>
      </c>
      <c r="J38" s="1" t="s">
        <v>51</v>
      </c>
      <c r="K38" s="2">
        <v>7.2291999999999996</v>
      </c>
      <c r="L38" s="1" t="s">
        <v>16</v>
      </c>
      <c r="M38" s="1" t="s">
        <v>10</v>
      </c>
    </row>
    <row r="39" spans="1:13" x14ac:dyDescent="0.25">
      <c r="A39">
        <v>38</v>
      </c>
      <c r="B39">
        <v>0</v>
      </c>
      <c r="C39" t="s">
        <v>947</v>
      </c>
      <c r="D39" s="1" t="s">
        <v>1739</v>
      </c>
      <c r="E39" s="1" t="s">
        <v>1740</v>
      </c>
      <c r="F39">
        <v>21</v>
      </c>
      <c r="G39">
        <f t="shared" si="0"/>
        <v>21</v>
      </c>
      <c r="H39">
        <v>0</v>
      </c>
      <c r="I39">
        <v>0</v>
      </c>
      <c r="J39" s="1" t="s">
        <v>52</v>
      </c>
      <c r="K39" s="2">
        <v>8.0500000000000007</v>
      </c>
      <c r="L39" s="1" t="s">
        <v>13</v>
      </c>
      <c r="M39" s="1" t="s">
        <v>10</v>
      </c>
    </row>
    <row r="40" spans="1:13" x14ac:dyDescent="0.25">
      <c r="A40">
        <v>39</v>
      </c>
      <c r="B40">
        <v>0</v>
      </c>
      <c r="C40" t="s">
        <v>947</v>
      </c>
      <c r="D40" s="1" t="s">
        <v>1227</v>
      </c>
      <c r="E40" s="1" t="s">
        <v>1741</v>
      </c>
      <c r="F40">
        <v>18</v>
      </c>
      <c r="G40">
        <f t="shared" si="0"/>
        <v>18</v>
      </c>
      <c r="H40">
        <v>2</v>
      </c>
      <c r="I40">
        <v>0</v>
      </c>
      <c r="J40" s="1" t="s">
        <v>53</v>
      </c>
      <c r="K40" s="2">
        <v>18</v>
      </c>
      <c r="L40" s="1" t="s">
        <v>13</v>
      </c>
      <c r="M40" s="1" t="s">
        <v>14</v>
      </c>
    </row>
    <row r="41" spans="1:13" x14ac:dyDescent="0.25">
      <c r="A41">
        <v>40</v>
      </c>
      <c r="B41">
        <v>1</v>
      </c>
      <c r="C41" t="s">
        <v>947</v>
      </c>
      <c r="D41" s="1" t="s">
        <v>1742</v>
      </c>
      <c r="E41" s="1" t="s">
        <v>1743</v>
      </c>
      <c r="F41">
        <v>14</v>
      </c>
      <c r="G41">
        <f t="shared" si="0"/>
        <v>14</v>
      </c>
      <c r="H41">
        <v>1</v>
      </c>
      <c r="I41">
        <v>0</v>
      </c>
      <c r="J41" s="1" t="s">
        <v>54</v>
      </c>
      <c r="K41" s="2">
        <v>11.2417</v>
      </c>
      <c r="L41" s="1" t="s">
        <v>16</v>
      </c>
      <c r="M41" s="1" t="s">
        <v>14</v>
      </c>
    </row>
    <row r="42" spans="1:13" x14ac:dyDescent="0.25">
      <c r="A42">
        <v>41</v>
      </c>
      <c r="B42">
        <v>0</v>
      </c>
      <c r="C42" t="s">
        <v>947</v>
      </c>
      <c r="D42" s="1" t="s">
        <v>1744</v>
      </c>
      <c r="E42" s="1" t="s">
        <v>1745</v>
      </c>
      <c r="F42">
        <v>40</v>
      </c>
      <c r="G42">
        <f t="shared" si="0"/>
        <v>40</v>
      </c>
      <c r="H42">
        <v>1</v>
      </c>
      <c r="I42">
        <v>0</v>
      </c>
      <c r="J42" s="1" t="s">
        <v>55</v>
      </c>
      <c r="K42" s="2">
        <v>9.4749999999999996</v>
      </c>
      <c r="L42" s="1" t="s">
        <v>13</v>
      </c>
      <c r="M42" s="1" t="s">
        <v>14</v>
      </c>
    </row>
    <row r="43" spans="1:13" x14ac:dyDescent="0.25">
      <c r="A43">
        <v>42</v>
      </c>
      <c r="B43">
        <v>0</v>
      </c>
      <c r="C43" t="s">
        <v>946</v>
      </c>
      <c r="D43" s="1" t="s">
        <v>1746</v>
      </c>
      <c r="E43" s="1" t="s">
        <v>1747</v>
      </c>
      <c r="F43">
        <v>27</v>
      </c>
      <c r="G43">
        <f t="shared" si="0"/>
        <v>27</v>
      </c>
      <c r="H43">
        <v>1</v>
      </c>
      <c r="I43">
        <v>0</v>
      </c>
      <c r="J43" s="1" t="s">
        <v>56</v>
      </c>
      <c r="K43" s="2">
        <v>21</v>
      </c>
      <c r="L43" s="1" t="s">
        <v>13</v>
      </c>
      <c r="M43" s="1" t="s">
        <v>14</v>
      </c>
    </row>
    <row r="44" spans="1:13" x14ac:dyDescent="0.25">
      <c r="A44">
        <v>43</v>
      </c>
      <c r="B44">
        <v>0</v>
      </c>
      <c r="C44" t="s">
        <v>947</v>
      </c>
      <c r="D44" s="1" t="s">
        <v>1748</v>
      </c>
      <c r="E44" s="1" t="s">
        <v>1749</v>
      </c>
      <c r="G44">
        <f t="shared" si="0"/>
        <v>29.7</v>
      </c>
      <c r="H44">
        <v>0</v>
      </c>
      <c r="I44">
        <v>0</v>
      </c>
      <c r="J44" s="1" t="s">
        <v>57</v>
      </c>
      <c r="K44" s="2">
        <v>7.8958000000000004</v>
      </c>
      <c r="L44" s="1" t="s">
        <v>16</v>
      </c>
      <c r="M44" s="1" t="s">
        <v>10</v>
      </c>
    </row>
    <row r="45" spans="1:13" x14ac:dyDescent="0.25">
      <c r="A45">
        <v>44</v>
      </c>
      <c r="B45">
        <v>1</v>
      </c>
      <c r="C45" t="s">
        <v>946</v>
      </c>
      <c r="D45" s="1" t="s">
        <v>1486</v>
      </c>
      <c r="E45" s="1" t="s">
        <v>1750</v>
      </c>
      <c r="F45">
        <v>3</v>
      </c>
      <c r="G45">
        <f t="shared" si="0"/>
        <v>3</v>
      </c>
      <c r="H45">
        <v>1</v>
      </c>
      <c r="I45">
        <v>2</v>
      </c>
      <c r="J45" s="1" t="s">
        <v>58</v>
      </c>
      <c r="K45" s="2">
        <v>41.5792</v>
      </c>
      <c r="L45" s="1" t="s">
        <v>16</v>
      </c>
      <c r="M45" s="1" t="s">
        <v>14</v>
      </c>
    </row>
    <row r="46" spans="1:13" x14ac:dyDescent="0.25">
      <c r="A46">
        <v>45</v>
      </c>
      <c r="B46">
        <v>1</v>
      </c>
      <c r="C46" t="s">
        <v>947</v>
      </c>
      <c r="D46" s="1" t="s">
        <v>1751</v>
      </c>
      <c r="E46" s="1" t="s">
        <v>1752</v>
      </c>
      <c r="F46">
        <v>19</v>
      </c>
      <c r="G46">
        <f t="shared" si="0"/>
        <v>19</v>
      </c>
      <c r="H46">
        <v>0</v>
      </c>
      <c r="I46">
        <v>0</v>
      </c>
      <c r="J46" s="1" t="s">
        <v>59</v>
      </c>
      <c r="K46" s="2">
        <v>7.8792</v>
      </c>
      <c r="L46" s="1" t="s">
        <v>21</v>
      </c>
      <c r="M46" s="1" t="s">
        <v>14</v>
      </c>
    </row>
    <row r="47" spans="1:13" x14ac:dyDescent="0.25">
      <c r="A47">
        <v>46</v>
      </c>
      <c r="B47">
        <v>0</v>
      </c>
      <c r="C47" t="s">
        <v>947</v>
      </c>
      <c r="D47" s="1" t="s">
        <v>1522</v>
      </c>
      <c r="E47" s="1" t="s">
        <v>1753</v>
      </c>
      <c r="G47">
        <f t="shared" si="0"/>
        <v>29.8</v>
      </c>
      <c r="H47">
        <v>0</v>
      </c>
      <c r="I47">
        <v>0</v>
      </c>
      <c r="J47" s="1" t="s">
        <v>60</v>
      </c>
      <c r="K47" s="2">
        <v>8.0500000000000007</v>
      </c>
      <c r="L47" s="1" t="s">
        <v>13</v>
      </c>
      <c r="M47" s="1" t="s">
        <v>10</v>
      </c>
    </row>
    <row r="48" spans="1:13" x14ac:dyDescent="0.25">
      <c r="A48">
        <v>47</v>
      </c>
      <c r="B48">
        <v>0</v>
      </c>
      <c r="C48" t="s">
        <v>947</v>
      </c>
      <c r="D48" s="1" t="s">
        <v>1447</v>
      </c>
      <c r="E48" s="1" t="s">
        <v>1754</v>
      </c>
      <c r="G48">
        <f t="shared" si="0"/>
        <v>29.8</v>
      </c>
      <c r="H48">
        <v>1</v>
      </c>
      <c r="I48">
        <v>0</v>
      </c>
      <c r="J48" s="1" t="s">
        <v>61</v>
      </c>
      <c r="K48" s="2">
        <v>15.5</v>
      </c>
      <c r="L48" s="1" t="s">
        <v>21</v>
      </c>
      <c r="M48" s="1" t="s">
        <v>10</v>
      </c>
    </row>
    <row r="49" spans="1:13" x14ac:dyDescent="0.25">
      <c r="A49">
        <v>48</v>
      </c>
      <c r="B49">
        <v>1</v>
      </c>
      <c r="C49" t="s">
        <v>947</v>
      </c>
      <c r="D49" s="1" t="s">
        <v>1755</v>
      </c>
      <c r="E49" s="1" t="s">
        <v>1373</v>
      </c>
      <c r="G49">
        <f t="shared" si="0"/>
        <v>29.8</v>
      </c>
      <c r="H49">
        <v>0</v>
      </c>
      <c r="I49">
        <v>0</v>
      </c>
      <c r="J49" s="1" t="s">
        <v>62</v>
      </c>
      <c r="K49" s="2">
        <v>7.75</v>
      </c>
      <c r="L49" s="1" t="s">
        <v>21</v>
      </c>
      <c r="M49" s="1" t="s">
        <v>14</v>
      </c>
    </row>
    <row r="50" spans="1:13" x14ac:dyDescent="0.25">
      <c r="A50">
        <v>49</v>
      </c>
      <c r="B50">
        <v>0</v>
      </c>
      <c r="C50" t="s">
        <v>947</v>
      </c>
      <c r="D50" s="1" t="s">
        <v>1007</v>
      </c>
      <c r="E50" s="1" t="s">
        <v>1756</v>
      </c>
      <c r="G50">
        <f t="shared" si="0"/>
        <v>29.8</v>
      </c>
      <c r="H50">
        <v>2</v>
      </c>
      <c r="I50">
        <v>0</v>
      </c>
      <c r="J50" s="1" t="s">
        <v>63</v>
      </c>
      <c r="K50" s="2">
        <v>21.679200000000002</v>
      </c>
      <c r="L50" s="1" t="s">
        <v>16</v>
      </c>
      <c r="M50" s="1" t="s">
        <v>10</v>
      </c>
    </row>
    <row r="51" spans="1:13" x14ac:dyDescent="0.25">
      <c r="A51">
        <v>50</v>
      </c>
      <c r="B51">
        <v>0</v>
      </c>
      <c r="C51" t="s">
        <v>947</v>
      </c>
      <c r="D51" s="1" t="s">
        <v>1757</v>
      </c>
      <c r="E51" s="1" t="s">
        <v>1758</v>
      </c>
      <c r="F51">
        <v>18</v>
      </c>
      <c r="G51">
        <f t="shared" si="0"/>
        <v>18</v>
      </c>
      <c r="H51">
        <v>1</v>
      </c>
      <c r="I51">
        <v>0</v>
      </c>
      <c r="J51" s="1" t="s">
        <v>64</v>
      </c>
      <c r="K51" s="2">
        <v>17.8</v>
      </c>
      <c r="L51" s="1" t="s">
        <v>13</v>
      </c>
      <c r="M51" s="1" t="s">
        <v>14</v>
      </c>
    </row>
    <row r="52" spans="1:13" x14ac:dyDescent="0.25">
      <c r="A52">
        <v>51</v>
      </c>
      <c r="B52">
        <v>0</v>
      </c>
      <c r="C52" t="s">
        <v>947</v>
      </c>
      <c r="D52" s="1" t="s">
        <v>1759</v>
      </c>
      <c r="E52" s="1" t="s">
        <v>1760</v>
      </c>
      <c r="F52">
        <v>7</v>
      </c>
      <c r="G52">
        <f t="shared" si="0"/>
        <v>7</v>
      </c>
      <c r="H52">
        <v>4</v>
      </c>
      <c r="I52">
        <v>1</v>
      </c>
      <c r="J52" s="1" t="s">
        <v>65</v>
      </c>
      <c r="K52" s="2">
        <v>39.6875</v>
      </c>
      <c r="L52" s="1" t="s">
        <v>13</v>
      </c>
      <c r="M52" s="1" t="s">
        <v>10</v>
      </c>
    </row>
    <row r="53" spans="1:13" x14ac:dyDescent="0.25">
      <c r="A53">
        <v>52</v>
      </c>
      <c r="B53">
        <v>0</v>
      </c>
      <c r="C53" t="s">
        <v>947</v>
      </c>
      <c r="D53" s="1" t="s">
        <v>1761</v>
      </c>
      <c r="E53" s="1" t="s">
        <v>1762</v>
      </c>
      <c r="F53">
        <v>21</v>
      </c>
      <c r="G53">
        <f t="shared" si="0"/>
        <v>21</v>
      </c>
      <c r="H53">
        <v>0</v>
      </c>
      <c r="I53">
        <v>0</v>
      </c>
      <c r="J53" s="1" t="s">
        <v>66</v>
      </c>
      <c r="K53" s="2">
        <v>7.8</v>
      </c>
      <c r="L53" s="1" t="s">
        <v>13</v>
      </c>
      <c r="M53" s="1" t="s">
        <v>10</v>
      </c>
    </row>
    <row r="54" spans="1:13" x14ac:dyDescent="0.25">
      <c r="A54">
        <v>53</v>
      </c>
      <c r="B54">
        <v>1</v>
      </c>
      <c r="C54" t="s">
        <v>945</v>
      </c>
      <c r="D54" s="1" t="s">
        <v>1763</v>
      </c>
      <c r="E54" s="1" t="s">
        <v>1764</v>
      </c>
      <c r="F54">
        <v>49</v>
      </c>
      <c r="G54">
        <f t="shared" si="0"/>
        <v>49</v>
      </c>
      <c r="H54">
        <v>1</v>
      </c>
      <c r="I54">
        <v>0</v>
      </c>
      <c r="J54" s="1" t="s">
        <v>67</v>
      </c>
      <c r="K54" s="2">
        <v>76.729200000000006</v>
      </c>
      <c r="L54" s="1" t="s">
        <v>16</v>
      </c>
      <c r="M54" s="1" t="s">
        <v>14</v>
      </c>
    </row>
    <row r="55" spans="1:13" x14ac:dyDescent="0.25">
      <c r="A55">
        <v>54</v>
      </c>
      <c r="B55">
        <v>1</v>
      </c>
      <c r="C55" t="s">
        <v>946</v>
      </c>
      <c r="D55" s="1" t="s">
        <v>1455</v>
      </c>
      <c r="E55" s="1" t="s">
        <v>1765</v>
      </c>
      <c r="F55">
        <v>29</v>
      </c>
      <c r="G55">
        <f t="shared" si="0"/>
        <v>29</v>
      </c>
      <c r="H55">
        <v>1</v>
      </c>
      <c r="I55">
        <v>0</v>
      </c>
      <c r="J55" s="1" t="s">
        <v>68</v>
      </c>
      <c r="K55" s="2">
        <v>26</v>
      </c>
      <c r="L55" s="1" t="s">
        <v>13</v>
      </c>
      <c r="M55" s="1" t="s">
        <v>14</v>
      </c>
    </row>
    <row r="56" spans="1:13" x14ac:dyDescent="0.25">
      <c r="A56">
        <v>55</v>
      </c>
      <c r="B56">
        <v>0</v>
      </c>
      <c r="C56" t="s">
        <v>945</v>
      </c>
      <c r="D56" s="1" t="s">
        <v>1001</v>
      </c>
      <c r="E56" s="1" t="s">
        <v>1766</v>
      </c>
      <c r="F56">
        <v>65</v>
      </c>
      <c r="G56">
        <f t="shared" si="0"/>
        <v>65</v>
      </c>
      <c r="H56">
        <v>0</v>
      </c>
      <c r="I56">
        <v>1</v>
      </c>
      <c r="J56" s="1" t="s">
        <v>69</v>
      </c>
      <c r="K56" s="2">
        <v>61.979199999999999</v>
      </c>
      <c r="L56" s="1" t="s">
        <v>16</v>
      </c>
      <c r="M56" s="1" t="s">
        <v>10</v>
      </c>
    </row>
    <row r="57" spans="1:13" x14ac:dyDescent="0.25">
      <c r="A57">
        <v>56</v>
      </c>
      <c r="B57">
        <v>1</v>
      </c>
      <c r="C57" t="s">
        <v>945</v>
      </c>
      <c r="D57" s="1" t="s">
        <v>1767</v>
      </c>
      <c r="E57" s="1" t="s">
        <v>1768</v>
      </c>
      <c r="G57">
        <f t="shared" si="0"/>
        <v>29.8</v>
      </c>
      <c r="H57">
        <v>0</v>
      </c>
      <c r="I57">
        <v>0</v>
      </c>
      <c r="J57" s="1" t="s">
        <v>70</v>
      </c>
      <c r="K57" s="2">
        <v>35.5</v>
      </c>
      <c r="L57" s="1" t="s">
        <v>13</v>
      </c>
      <c r="M57" s="1" t="s">
        <v>10</v>
      </c>
    </row>
    <row r="58" spans="1:13" x14ac:dyDescent="0.25">
      <c r="A58">
        <v>57</v>
      </c>
      <c r="B58">
        <v>1</v>
      </c>
      <c r="C58" t="s">
        <v>946</v>
      </c>
      <c r="D58" s="1" t="s">
        <v>1769</v>
      </c>
      <c r="E58" s="1" t="s">
        <v>1770</v>
      </c>
      <c r="F58">
        <v>21</v>
      </c>
      <c r="G58">
        <f t="shared" si="0"/>
        <v>21</v>
      </c>
      <c r="H58">
        <v>0</v>
      </c>
      <c r="I58">
        <v>0</v>
      </c>
      <c r="J58" s="1" t="s">
        <v>71</v>
      </c>
      <c r="K58" s="2">
        <v>10.5</v>
      </c>
      <c r="L58" s="1" t="s">
        <v>13</v>
      </c>
      <c r="M58" s="1" t="s">
        <v>14</v>
      </c>
    </row>
    <row r="59" spans="1:13" x14ac:dyDescent="0.25">
      <c r="A59">
        <v>58</v>
      </c>
      <c r="B59">
        <v>0</v>
      </c>
      <c r="C59" t="s">
        <v>947</v>
      </c>
      <c r="D59" s="1" t="s">
        <v>1771</v>
      </c>
      <c r="E59" s="1" t="s">
        <v>1772</v>
      </c>
      <c r="F59">
        <v>28.5</v>
      </c>
      <c r="G59">
        <f t="shared" si="0"/>
        <v>28.5</v>
      </c>
      <c r="H59">
        <v>0</v>
      </c>
      <c r="I59">
        <v>0</v>
      </c>
      <c r="J59" s="1" t="s">
        <v>72</v>
      </c>
      <c r="K59" s="2">
        <v>7.2291999999999996</v>
      </c>
      <c r="L59" s="1" t="s">
        <v>16</v>
      </c>
      <c r="M59" s="1" t="s">
        <v>10</v>
      </c>
    </row>
    <row r="60" spans="1:13" x14ac:dyDescent="0.25">
      <c r="A60">
        <v>59</v>
      </c>
      <c r="B60">
        <v>1</v>
      </c>
      <c r="C60" t="s">
        <v>946</v>
      </c>
      <c r="D60" s="1" t="s">
        <v>1412</v>
      </c>
      <c r="E60" s="1" t="s">
        <v>1773</v>
      </c>
      <c r="F60">
        <v>5</v>
      </c>
      <c r="G60">
        <f t="shared" si="0"/>
        <v>5</v>
      </c>
      <c r="H60">
        <v>1</v>
      </c>
      <c r="I60">
        <v>2</v>
      </c>
      <c r="J60" s="1" t="s">
        <v>73</v>
      </c>
      <c r="K60" s="2">
        <v>27.75</v>
      </c>
      <c r="L60" s="1" t="s">
        <v>13</v>
      </c>
      <c r="M60" s="1" t="s">
        <v>14</v>
      </c>
    </row>
    <row r="61" spans="1:13" x14ac:dyDescent="0.25">
      <c r="A61">
        <v>60</v>
      </c>
      <c r="B61">
        <v>0</v>
      </c>
      <c r="C61" t="s">
        <v>947</v>
      </c>
      <c r="D61" s="1" t="s">
        <v>1217</v>
      </c>
      <c r="E61" s="1" t="s">
        <v>1774</v>
      </c>
      <c r="F61">
        <v>11</v>
      </c>
      <c r="G61">
        <f t="shared" si="0"/>
        <v>11</v>
      </c>
      <c r="H61">
        <v>5</v>
      </c>
      <c r="I61">
        <v>2</v>
      </c>
      <c r="J61" s="1" t="s">
        <v>74</v>
      </c>
      <c r="K61" s="2">
        <v>46.9</v>
      </c>
      <c r="L61" s="1" t="s">
        <v>13</v>
      </c>
      <c r="M61" s="1" t="s">
        <v>10</v>
      </c>
    </row>
    <row r="62" spans="1:13" x14ac:dyDescent="0.25">
      <c r="A62">
        <v>61</v>
      </c>
      <c r="B62">
        <v>0</v>
      </c>
      <c r="C62" t="s">
        <v>947</v>
      </c>
      <c r="D62" s="1" t="s">
        <v>1775</v>
      </c>
      <c r="E62" s="1" t="s">
        <v>1776</v>
      </c>
      <c r="F62">
        <v>22</v>
      </c>
      <c r="G62">
        <f t="shared" si="0"/>
        <v>22</v>
      </c>
      <c r="H62">
        <v>0</v>
      </c>
      <c r="I62">
        <v>0</v>
      </c>
      <c r="J62" s="1" t="s">
        <v>75</v>
      </c>
      <c r="K62" s="2">
        <v>7.2291999999999996</v>
      </c>
      <c r="L62" s="1" t="s">
        <v>16</v>
      </c>
      <c r="M62" s="1" t="s">
        <v>10</v>
      </c>
    </row>
    <row r="63" spans="1:13" x14ac:dyDescent="0.25">
      <c r="A63">
        <v>62</v>
      </c>
      <c r="B63">
        <v>1</v>
      </c>
      <c r="C63" t="s">
        <v>945</v>
      </c>
      <c r="D63" s="1" t="s">
        <v>1777</v>
      </c>
      <c r="E63" s="1" t="s">
        <v>1778</v>
      </c>
      <c r="F63">
        <v>38</v>
      </c>
      <c r="G63">
        <f t="shared" si="0"/>
        <v>38</v>
      </c>
      <c r="H63">
        <v>0</v>
      </c>
      <c r="I63">
        <v>0</v>
      </c>
      <c r="J63" s="1" t="s">
        <v>76</v>
      </c>
      <c r="K63" s="2">
        <v>80</v>
      </c>
      <c r="L63" s="1" t="s">
        <v>12</v>
      </c>
      <c r="M63" s="1" t="s">
        <v>14</v>
      </c>
    </row>
    <row r="64" spans="1:13" x14ac:dyDescent="0.25">
      <c r="A64">
        <v>63</v>
      </c>
      <c r="B64">
        <v>0</v>
      </c>
      <c r="C64" t="s">
        <v>945</v>
      </c>
      <c r="D64" s="1" t="s">
        <v>1779</v>
      </c>
      <c r="E64" s="1" t="s">
        <v>1780</v>
      </c>
      <c r="F64">
        <v>45</v>
      </c>
      <c r="G64">
        <f t="shared" si="0"/>
        <v>45</v>
      </c>
      <c r="H64">
        <v>1</v>
      </c>
      <c r="I64">
        <v>0</v>
      </c>
      <c r="J64" s="1" t="s">
        <v>77</v>
      </c>
      <c r="K64" s="2">
        <v>83.474999999999994</v>
      </c>
      <c r="L64" s="1" t="s">
        <v>13</v>
      </c>
      <c r="M64" s="1" t="s">
        <v>10</v>
      </c>
    </row>
    <row r="65" spans="1:13" x14ac:dyDescent="0.25">
      <c r="A65">
        <v>64</v>
      </c>
      <c r="B65">
        <v>0</v>
      </c>
      <c r="C65" t="s">
        <v>947</v>
      </c>
      <c r="D65" s="1" t="s">
        <v>1781</v>
      </c>
      <c r="E65" s="1" t="s">
        <v>1782</v>
      </c>
      <c r="F65">
        <v>4</v>
      </c>
      <c r="G65">
        <f t="shared" si="0"/>
        <v>4</v>
      </c>
      <c r="H65">
        <v>3</v>
      </c>
      <c r="I65">
        <v>2</v>
      </c>
      <c r="J65" s="1" t="s">
        <v>78</v>
      </c>
      <c r="K65" s="2">
        <v>27.9</v>
      </c>
      <c r="L65" s="1" t="s">
        <v>13</v>
      </c>
      <c r="M65" s="1" t="s">
        <v>10</v>
      </c>
    </row>
    <row r="66" spans="1:13" x14ac:dyDescent="0.25">
      <c r="A66">
        <v>65</v>
      </c>
      <c r="B66">
        <v>0</v>
      </c>
      <c r="C66" t="s">
        <v>945</v>
      </c>
      <c r="D66" s="1" t="s">
        <v>1783</v>
      </c>
      <c r="E66" s="1" t="s">
        <v>1784</v>
      </c>
      <c r="G66">
        <f t="shared" ref="G66:G129" si="1">ROUND(IF(ISBLANK(F66),AVERAGE(F66:F956),F66),1)</f>
        <v>29.9</v>
      </c>
      <c r="H66">
        <v>0</v>
      </c>
      <c r="I66">
        <v>0</v>
      </c>
      <c r="J66" s="1" t="s">
        <v>79</v>
      </c>
      <c r="K66" s="2">
        <v>27.720800000000001</v>
      </c>
      <c r="L66" s="1" t="s">
        <v>16</v>
      </c>
      <c r="M66" s="1" t="s">
        <v>10</v>
      </c>
    </row>
    <row r="67" spans="1:13" x14ac:dyDescent="0.25">
      <c r="A67">
        <v>66</v>
      </c>
      <c r="B67">
        <v>1</v>
      </c>
      <c r="C67" t="s">
        <v>947</v>
      </c>
      <c r="D67" s="1" t="s">
        <v>1369</v>
      </c>
      <c r="E67" s="1" t="s">
        <v>1785</v>
      </c>
      <c r="G67">
        <f t="shared" si="1"/>
        <v>29.9</v>
      </c>
      <c r="H67">
        <v>1</v>
      </c>
      <c r="I67">
        <v>1</v>
      </c>
      <c r="J67" s="1" t="s">
        <v>80</v>
      </c>
      <c r="K67" s="2">
        <v>15.245799999999999</v>
      </c>
      <c r="L67" s="1" t="s">
        <v>16</v>
      </c>
      <c r="M67" s="1" t="s">
        <v>10</v>
      </c>
    </row>
    <row r="68" spans="1:13" x14ac:dyDescent="0.25">
      <c r="A68">
        <v>67</v>
      </c>
      <c r="B68">
        <v>1</v>
      </c>
      <c r="C68" t="s">
        <v>946</v>
      </c>
      <c r="D68" s="1" t="s">
        <v>1786</v>
      </c>
      <c r="E68" s="1" t="s">
        <v>1787</v>
      </c>
      <c r="F68">
        <v>29</v>
      </c>
      <c r="G68">
        <f t="shared" si="1"/>
        <v>29</v>
      </c>
      <c r="H68">
        <v>0</v>
      </c>
      <c r="I68">
        <v>0</v>
      </c>
      <c r="J68" s="1" t="s">
        <v>81</v>
      </c>
      <c r="K68" s="2">
        <v>10.5</v>
      </c>
      <c r="L68" s="1" t="s">
        <v>13</v>
      </c>
      <c r="M68" s="1" t="s">
        <v>14</v>
      </c>
    </row>
    <row r="69" spans="1:13" x14ac:dyDescent="0.25">
      <c r="A69">
        <v>68</v>
      </c>
      <c r="B69">
        <v>0</v>
      </c>
      <c r="C69" t="s">
        <v>947</v>
      </c>
      <c r="D69" s="1" t="s">
        <v>1788</v>
      </c>
      <c r="E69" s="1" t="s">
        <v>1789</v>
      </c>
      <c r="F69">
        <v>19</v>
      </c>
      <c r="G69">
        <f t="shared" si="1"/>
        <v>19</v>
      </c>
      <c r="H69">
        <v>0</v>
      </c>
      <c r="I69">
        <v>0</v>
      </c>
      <c r="J69" s="1" t="s">
        <v>82</v>
      </c>
      <c r="K69" s="2">
        <v>8.1583000000000006</v>
      </c>
      <c r="L69" s="1" t="s">
        <v>13</v>
      </c>
      <c r="M69" s="1" t="s">
        <v>10</v>
      </c>
    </row>
    <row r="70" spans="1:13" x14ac:dyDescent="0.25">
      <c r="A70">
        <v>69</v>
      </c>
      <c r="B70">
        <v>1</v>
      </c>
      <c r="C70" t="s">
        <v>947</v>
      </c>
      <c r="D70" s="1" t="s">
        <v>1349</v>
      </c>
      <c r="E70" s="1" t="s">
        <v>1790</v>
      </c>
      <c r="F70">
        <v>17</v>
      </c>
      <c r="G70">
        <f t="shared" si="1"/>
        <v>17</v>
      </c>
      <c r="H70">
        <v>4</v>
      </c>
      <c r="I70">
        <v>2</v>
      </c>
      <c r="J70" s="1" t="s">
        <v>83</v>
      </c>
      <c r="K70" s="2">
        <v>7.9249999999999998</v>
      </c>
      <c r="L70" s="1" t="s">
        <v>13</v>
      </c>
      <c r="M70" s="1" t="s">
        <v>14</v>
      </c>
    </row>
    <row r="71" spans="1:13" x14ac:dyDescent="0.25">
      <c r="A71">
        <v>70</v>
      </c>
      <c r="B71">
        <v>0</v>
      </c>
      <c r="C71" t="s">
        <v>947</v>
      </c>
      <c r="D71" s="1" t="s">
        <v>1617</v>
      </c>
      <c r="E71" s="1" t="s">
        <v>1791</v>
      </c>
      <c r="F71">
        <v>26</v>
      </c>
      <c r="G71">
        <f t="shared" si="1"/>
        <v>26</v>
      </c>
      <c r="H71">
        <v>2</v>
      </c>
      <c r="I71">
        <v>0</v>
      </c>
      <c r="J71" s="1" t="s">
        <v>84</v>
      </c>
      <c r="K71" s="2">
        <v>8.6624999999999996</v>
      </c>
      <c r="L71" s="1" t="s">
        <v>13</v>
      </c>
      <c r="M71" s="1" t="s">
        <v>10</v>
      </c>
    </row>
    <row r="72" spans="1:13" x14ac:dyDescent="0.25">
      <c r="A72">
        <v>71</v>
      </c>
      <c r="B72">
        <v>0</v>
      </c>
      <c r="C72" t="s">
        <v>946</v>
      </c>
      <c r="D72" s="1" t="s">
        <v>1792</v>
      </c>
      <c r="E72" s="1" t="s">
        <v>1793</v>
      </c>
      <c r="F72">
        <v>32</v>
      </c>
      <c r="G72">
        <f t="shared" si="1"/>
        <v>32</v>
      </c>
      <c r="H72">
        <v>0</v>
      </c>
      <c r="I72">
        <v>0</v>
      </c>
      <c r="J72" s="1" t="s">
        <v>85</v>
      </c>
      <c r="K72" s="2">
        <v>10.5</v>
      </c>
      <c r="L72" s="1" t="s">
        <v>13</v>
      </c>
      <c r="M72" s="1" t="s">
        <v>10</v>
      </c>
    </row>
    <row r="73" spans="1:13" x14ac:dyDescent="0.25">
      <c r="A73">
        <v>72</v>
      </c>
      <c r="B73">
        <v>0</v>
      </c>
      <c r="C73" t="s">
        <v>947</v>
      </c>
      <c r="D73" s="1" t="s">
        <v>1217</v>
      </c>
      <c r="E73" s="1" t="s">
        <v>1794</v>
      </c>
      <c r="F73">
        <v>16</v>
      </c>
      <c r="G73">
        <f t="shared" si="1"/>
        <v>16</v>
      </c>
      <c r="H73">
        <v>5</v>
      </c>
      <c r="I73">
        <v>2</v>
      </c>
      <c r="J73" s="1" t="s">
        <v>74</v>
      </c>
      <c r="K73" s="2">
        <v>46.9</v>
      </c>
      <c r="L73" s="1" t="s">
        <v>13</v>
      </c>
      <c r="M73" s="1" t="s">
        <v>14</v>
      </c>
    </row>
    <row r="74" spans="1:13" x14ac:dyDescent="0.25">
      <c r="A74">
        <v>73</v>
      </c>
      <c r="B74">
        <v>0</v>
      </c>
      <c r="C74" t="s">
        <v>946</v>
      </c>
      <c r="D74" s="1" t="s">
        <v>1795</v>
      </c>
      <c r="E74" s="1" t="s">
        <v>1796</v>
      </c>
      <c r="F74">
        <v>21</v>
      </c>
      <c r="G74">
        <f t="shared" si="1"/>
        <v>21</v>
      </c>
      <c r="H74">
        <v>0</v>
      </c>
      <c r="I74">
        <v>0</v>
      </c>
      <c r="J74" s="1" t="s">
        <v>86</v>
      </c>
      <c r="K74" s="2">
        <v>73.5</v>
      </c>
      <c r="L74" s="1" t="s">
        <v>13</v>
      </c>
      <c r="M74" s="1" t="s">
        <v>10</v>
      </c>
    </row>
    <row r="75" spans="1:13" x14ac:dyDescent="0.25">
      <c r="A75">
        <v>74</v>
      </c>
      <c r="B75">
        <v>0</v>
      </c>
      <c r="C75" t="s">
        <v>947</v>
      </c>
      <c r="D75" s="1" t="s">
        <v>1173</v>
      </c>
      <c r="E75" s="1" t="s">
        <v>1797</v>
      </c>
      <c r="F75">
        <v>26</v>
      </c>
      <c r="G75">
        <f t="shared" si="1"/>
        <v>26</v>
      </c>
      <c r="H75">
        <v>1</v>
      </c>
      <c r="I75">
        <v>0</v>
      </c>
      <c r="J75" s="1" t="s">
        <v>87</v>
      </c>
      <c r="K75" s="2">
        <v>14.4542</v>
      </c>
      <c r="L75" s="1" t="s">
        <v>16</v>
      </c>
      <c r="M75" s="1" t="s">
        <v>10</v>
      </c>
    </row>
    <row r="76" spans="1:13" x14ac:dyDescent="0.25">
      <c r="A76">
        <v>75</v>
      </c>
      <c r="B76">
        <v>1</v>
      </c>
      <c r="C76" t="s">
        <v>947</v>
      </c>
      <c r="D76" s="1" t="s">
        <v>1798</v>
      </c>
      <c r="E76" s="1" t="s">
        <v>1799</v>
      </c>
      <c r="F76">
        <v>32</v>
      </c>
      <c r="G76">
        <f t="shared" si="1"/>
        <v>32</v>
      </c>
      <c r="H76">
        <v>0</v>
      </c>
      <c r="I76">
        <v>0</v>
      </c>
      <c r="J76" s="1" t="s">
        <v>88</v>
      </c>
      <c r="K76" s="2">
        <v>56.495800000000003</v>
      </c>
      <c r="L76" s="1" t="s">
        <v>13</v>
      </c>
      <c r="M76" s="1" t="s">
        <v>10</v>
      </c>
    </row>
    <row r="77" spans="1:13" x14ac:dyDescent="0.25">
      <c r="A77">
        <v>76</v>
      </c>
      <c r="B77">
        <v>0</v>
      </c>
      <c r="C77" t="s">
        <v>947</v>
      </c>
      <c r="D77" s="1" t="s">
        <v>1800</v>
      </c>
      <c r="E77" s="1" t="s">
        <v>1801</v>
      </c>
      <c r="F77">
        <v>25</v>
      </c>
      <c r="G77">
        <f t="shared" si="1"/>
        <v>25</v>
      </c>
      <c r="H77">
        <v>0</v>
      </c>
      <c r="I77">
        <v>0</v>
      </c>
      <c r="J77" s="1" t="s">
        <v>89</v>
      </c>
      <c r="K77" s="2">
        <v>7.65</v>
      </c>
      <c r="L77" s="1" t="s">
        <v>13</v>
      </c>
      <c r="M77" s="1" t="s">
        <v>10</v>
      </c>
    </row>
    <row r="78" spans="1:13" x14ac:dyDescent="0.25">
      <c r="A78">
        <v>77</v>
      </c>
      <c r="B78">
        <v>0</v>
      </c>
      <c r="C78" t="s">
        <v>947</v>
      </c>
      <c r="D78" s="1" t="s">
        <v>1802</v>
      </c>
      <c r="E78" s="1" t="s">
        <v>1551</v>
      </c>
      <c r="G78">
        <f t="shared" si="1"/>
        <v>30</v>
      </c>
      <c r="H78">
        <v>0</v>
      </c>
      <c r="I78">
        <v>0</v>
      </c>
      <c r="J78" s="1" t="s">
        <v>90</v>
      </c>
      <c r="K78" s="2">
        <v>7.8958000000000004</v>
      </c>
      <c r="L78" s="1" t="s">
        <v>13</v>
      </c>
      <c r="M78" s="1" t="s">
        <v>10</v>
      </c>
    </row>
    <row r="79" spans="1:13" x14ac:dyDescent="0.25">
      <c r="A79">
        <v>78</v>
      </c>
      <c r="B79">
        <v>0</v>
      </c>
      <c r="C79" t="s">
        <v>947</v>
      </c>
      <c r="D79" s="1" t="s">
        <v>1803</v>
      </c>
      <c r="E79" s="1" t="s">
        <v>1804</v>
      </c>
      <c r="G79">
        <f t="shared" si="1"/>
        <v>30</v>
      </c>
      <c r="H79">
        <v>0</v>
      </c>
      <c r="I79">
        <v>0</v>
      </c>
      <c r="J79" s="1" t="s">
        <v>91</v>
      </c>
      <c r="K79" s="2">
        <v>8.0500000000000007</v>
      </c>
      <c r="L79" s="1" t="s">
        <v>13</v>
      </c>
      <c r="M79" s="1" t="s">
        <v>10</v>
      </c>
    </row>
    <row r="80" spans="1:13" x14ac:dyDescent="0.25">
      <c r="A80">
        <v>79</v>
      </c>
      <c r="B80">
        <v>1</v>
      </c>
      <c r="C80" t="s">
        <v>946</v>
      </c>
      <c r="D80" s="1" t="s">
        <v>963</v>
      </c>
      <c r="E80" s="1" t="s">
        <v>1805</v>
      </c>
      <c r="F80">
        <v>0.83</v>
      </c>
      <c r="G80">
        <f t="shared" si="1"/>
        <v>0.8</v>
      </c>
      <c r="H80">
        <v>0</v>
      </c>
      <c r="I80">
        <v>2</v>
      </c>
      <c r="J80" s="1" t="s">
        <v>92</v>
      </c>
      <c r="K80" s="2">
        <v>29</v>
      </c>
      <c r="L80" s="1" t="s">
        <v>13</v>
      </c>
      <c r="M80" s="1" t="s">
        <v>10</v>
      </c>
    </row>
    <row r="81" spans="1:13" x14ac:dyDescent="0.25">
      <c r="A81">
        <v>80</v>
      </c>
      <c r="B81">
        <v>1</v>
      </c>
      <c r="C81" t="s">
        <v>947</v>
      </c>
      <c r="D81" s="1" t="s">
        <v>1806</v>
      </c>
      <c r="E81" s="1" t="s">
        <v>1105</v>
      </c>
      <c r="F81">
        <v>30</v>
      </c>
      <c r="G81">
        <f t="shared" si="1"/>
        <v>30</v>
      </c>
      <c r="H81">
        <v>0</v>
      </c>
      <c r="I81">
        <v>0</v>
      </c>
      <c r="J81" s="1" t="s">
        <v>93</v>
      </c>
      <c r="K81" s="2">
        <v>12.475</v>
      </c>
      <c r="L81" s="1" t="s">
        <v>13</v>
      </c>
      <c r="M81" s="1" t="s">
        <v>14</v>
      </c>
    </row>
    <row r="82" spans="1:13" x14ac:dyDescent="0.25">
      <c r="A82">
        <v>81</v>
      </c>
      <c r="B82">
        <v>0</v>
      </c>
      <c r="C82" t="s">
        <v>947</v>
      </c>
      <c r="D82" s="1" t="s">
        <v>1807</v>
      </c>
      <c r="E82" s="1" t="s">
        <v>1808</v>
      </c>
      <c r="F82">
        <v>22</v>
      </c>
      <c r="G82">
        <f t="shared" si="1"/>
        <v>22</v>
      </c>
      <c r="H82">
        <v>0</v>
      </c>
      <c r="I82">
        <v>0</v>
      </c>
      <c r="J82" s="1" t="s">
        <v>94</v>
      </c>
      <c r="K82" s="2">
        <v>9</v>
      </c>
      <c r="L82" s="1" t="s">
        <v>13</v>
      </c>
      <c r="M82" s="1" t="s">
        <v>10</v>
      </c>
    </row>
    <row r="83" spans="1:13" x14ac:dyDescent="0.25">
      <c r="A83">
        <v>82</v>
      </c>
      <c r="B83">
        <v>1</v>
      </c>
      <c r="C83" t="s">
        <v>947</v>
      </c>
      <c r="D83" s="1" t="s">
        <v>1809</v>
      </c>
      <c r="E83" s="1" t="s">
        <v>1810</v>
      </c>
      <c r="F83">
        <v>29</v>
      </c>
      <c r="G83">
        <f t="shared" si="1"/>
        <v>29</v>
      </c>
      <c r="H83">
        <v>0</v>
      </c>
      <c r="I83">
        <v>0</v>
      </c>
      <c r="J83" s="1" t="s">
        <v>95</v>
      </c>
      <c r="K83" s="2">
        <v>9.5</v>
      </c>
      <c r="L83" s="1" t="s">
        <v>13</v>
      </c>
      <c r="M83" s="1" t="s">
        <v>10</v>
      </c>
    </row>
    <row r="84" spans="1:13" x14ac:dyDescent="0.25">
      <c r="A84">
        <v>83</v>
      </c>
      <c r="B84">
        <v>1</v>
      </c>
      <c r="C84" t="s">
        <v>947</v>
      </c>
      <c r="D84" s="1" t="s">
        <v>1811</v>
      </c>
      <c r="E84" s="1" t="s">
        <v>1812</v>
      </c>
      <c r="G84">
        <f t="shared" si="1"/>
        <v>30</v>
      </c>
      <c r="H84">
        <v>0</v>
      </c>
      <c r="I84">
        <v>0</v>
      </c>
      <c r="J84" s="1" t="s">
        <v>96</v>
      </c>
      <c r="K84" s="2">
        <v>7.7874999999999996</v>
      </c>
      <c r="L84" s="1" t="s">
        <v>21</v>
      </c>
      <c r="M84" s="1" t="s">
        <v>14</v>
      </c>
    </row>
    <row r="85" spans="1:13" x14ac:dyDescent="0.25">
      <c r="A85">
        <v>84</v>
      </c>
      <c r="B85">
        <v>0</v>
      </c>
      <c r="C85" t="s">
        <v>945</v>
      </c>
      <c r="D85" s="1" t="s">
        <v>1656</v>
      </c>
      <c r="E85" s="1" t="s">
        <v>1813</v>
      </c>
      <c r="F85">
        <v>28</v>
      </c>
      <c r="G85">
        <f t="shared" si="1"/>
        <v>28</v>
      </c>
      <c r="H85">
        <v>0</v>
      </c>
      <c r="I85">
        <v>0</v>
      </c>
      <c r="J85" s="1" t="s">
        <v>97</v>
      </c>
      <c r="K85" s="2">
        <v>47.1</v>
      </c>
      <c r="L85" s="1" t="s">
        <v>13</v>
      </c>
      <c r="M85" s="1" t="s">
        <v>10</v>
      </c>
    </row>
    <row r="86" spans="1:13" x14ac:dyDescent="0.25">
      <c r="A86">
        <v>85</v>
      </c>
      <c r="B86">
        <v>1</v>
      </c>
      <c r="C86" t="s">
        <v>946</v>
      </c>
      <c r="D86" s="1" t="s">
        <v>1814</v>
      </c>
      <c r="E86" s="1" t="s">
        <v>1815</v>
      </c>
      <c r="F86">
        <v>17</v>
      </c>
      <c r="G86">
        <f t="shared" si="1"/>
        <v>17</v>
      </c>
      <c r="H86">
        <v>0</v>
      </c>
      <c r="I86">
        <v>0</v>
      </c>
      <c r="J86" s="1" t="s">
        <v>98</v>
      </c>
      <c r="K86" s="2">
        <v>10.5</v>
      </c>
      <c r="L86" s="1" t="s">
        <v>13</v>
      </c>
      <c r="M86" s="1" t="s">
        <v>14</v>
      </c>
    </row>
    <row r="87" spans="1:13" x14ac:dyDescent="0.25">
      <c r="A87">
        <v>86</v>
      </c>
      <c r="B87">
        <v>1</v>
      </c>
      <c r="C87" t="s">
        <v>947</v>
      </c>
      <c r="D87" s="1" t="s">
        <v>1816</v>
      </c>
      <c r="E87" s="1" t="s">
        <v>1817</v>
      </c>
      <c r="F87">
        <v>33</v>
      </c>
      <c r="G87">
        <f t="shared" si="1"/>
        <v>33</v>
      </c>
      <c r="H87">
        <v>3</v>
      </c>
      <c r="I87">
        <v>0</v>
      </c>
      <c r="J87" s="1" t="s">
        <v>99</v>
      </c>
      <c r="K87" s="2">
        <v>15.85</v>
      </c>
      <c r="L87" s="1" t="s">
        <v>13</v>
      </c>
      <c r="M87" s="1" t="s">
        <v>14</v>
      </c>
    </row>
    <row r="88" spans="1:13" x14ac:dyDescent="0.25">
      <c r="A88">
        <v>87</v>
      </c>
      <c r="B88">
        <v>0</v>
      </c>
      <c r="C88" t="s">
        <v>947</v>
      </c>
      <c r="D88" s="1" t="s">
        <v>1267</v>
      </c>
      <c r="E88" s="1" t="s">
        <v>1818</v>
      </c>
      <c r="F88">
        <v>16</v>
      </c>
      <c r="G88">
        <f t="shared" si="1"/>
        <v>16</v>
      </c>
      <c r="H88">
        <v>1</v>
      </c>
      <c r="I88">
        <v>3</v>
      </c>
      <c r="J88" s="1" t="s">
        <v>100</v>
      </c>
      <c r="K88" s="2">
        <v>34.375</v>
      </c>
      <c r="L88" s="1" t="s">
        <v>13</v>
      </c>
      <c r="M88" s="1" t="s">
        <v>10</v>
      </c>
    </row>
    <row r="89" spans="1:13" x14ac:dyDescent="0.25">
      <c r="A89">
        <v>88</v>
      </c>
      <c r="B89">
        <v>0</v>
      </c>
      <c r="C89" t="s">
        <v>947</v>
      </c>
      <c r="D89" s="1" t="s">
        <v>1819</v>
      </c>
      <c r="E89" s="1" t="s">
        <v>1820</v>
      </c>
      <c r="G89">
        <f t="shared" si="1"/>
        <v>30.1</v>
      </c>
      <c r="H89">
        <v>0</v>
      </c>
      <c r="I89">
        <v>0</v>
      </c>
      <c r="J89" s="1" t="s">
        <v>101</v>
      </c>
      <c r="K89" s="2">
        <v>8.0500000000000007</v>
      </c>
      <c r="L89" s="1" t="s">
        <v>13</v>
      </c>
      <c r="M89" s="1" t="s">
        <v>10</v>
      </c>
    </row>
    <row r="90" spans="1:13" x14ac:dyDescent="0.25">
      <c r="A90">
        <v>89</v>
      </c>
      <c r="B90">
        <v>1</v>
      </c>
      <c r="C90" t="s">
        <v>945</v>
      </c>
      <c r="D90" s="1" t="s">
        <v>1054</v>
      </c>
      <c r="E90" s="1" t="s">
        <v>1821</v>
      </c>
      <c r="F90">
        <v>23</v>
      </c>
      <c r="G90">
        <f t="shared" si="1"/>
        <v>23</v>
      </c>
      <c r="H90">
        <v>3</v>
      </c>
      <c r="I90">
        <v>2</v>
      </c>
      <c r="J90" s="1" t="s">
        <v>42</v>
      </c>
      <c r="K90" s="2">
        <v>263</v>
      </c>
      <c r="L90" s="1" t="s">
        <v>13</v>
      </c>
      <c r="M90" s="1" t="s">
        <v>14</v>
      </c>
    </row>
    <row r="91" spans="1:13" x14ac:dyDescent="0.25">
      <c r="A91">
        <v>90</v>
      </c>
      <c r="B91">
        <v>0</v>
      </c>
      <c r="C91" t="s">
        <v>947</v>
      </c>
      <c r="D91" s="1" t="s">
        <v>1822</v>
      </c>
      <c r="E91" s="1" t="s">
        <v>1823</v>
      </c>
      <c r="F91">
        <v>24</v>
      </c>
      <c r="G91">
        <f t="shared" si="1"/>
        <v>24</v>
      </c>
      <c r="H91">
        <v>0</v>
      </c>
      <c r="I91">
        <v>0</v>
      </c>
      <c r="J91" s="1" t="s">
        <v>102</v>
      </c>
      <c r="K91" s="2">
        <v>8.0500000000000007</v>
      </c>
      <c r="L91" s="1" t="s">
        <v>13</v>
      </c>
      <c r="M91" s="1" t="s">
        <v>10</v>
      </c>
    </row>
    <row r="92" spans="1:13" x14ac:dyDescent="0.25">
      <c r="A92">
        <v>91</v>
      </c>
      <c r="B92">
        <v>0</v>
      </c>
      <c r="C92" t="s">
        <v>947</v>
      </c>
      <c r="D92" s="1" t="s">
        <v>1824</v>
      </c>
      <c r="E92" s="1" t="s">
        <v>1266</v>
      </c>
      <c r="F92">
        <v>29</v>
      </c>
      <c r="G92">
        <f t="shared" si="1"/>
        <v>29</v>
      </c>
      <c r="H92">
        <v>0</v>
      </c>
      <c r="I92">
        <v>0</v>
      </c>
      <c r="J92" s="1" t="s">
        <v>103</v>
      </c>
      <c r="K92" s="2">
        <v>8.0500000000000007</v>
      </c>
      <c r="L92" s="1" t="s">
        <v>13</v>
      </c>
      <c r="M92" s="1" t="s">
        <v>10</v>
      </c>
    </row>
    <row r="93" spans="1:13" x14ac:dyDescent="0.25">
      <c r="A93">
        <v>92</v>
      </c>
      <c r="B93">
        <v>0</v>
      </c>
      <c r="C93" t="s">
        <v>947</v>
      </c>
      <c r="D93" s="1" t="s">
        <v>1825</v>
      </c>
      <c r="E93" s="1" t="s">
        <v>1826</v>
      </c>
      <c r="F93">
        <v>20</v>
      </c>
      <c r="G93">
        <f t="shared" si="1"/>
        <v>20</v>
      </c>
      <c r="H93">
        <v>0</v>
      </c>
      <c r="I93">
        <v>0</v>
      </c>
      <c r="J93" s="1" t="s">
        <v>104</v>
      </c>
      <c r="K93" s="2">
        <v>7.8541999999999996</v>
      </c>
      <c r="L93" s="1" t="s">
        <v>13</v>
      </c>
      <c r="M93" s="1" t="s">
        <v>10</v>
      </c>
    </row>
    <row r="94" spans="1:13" x14ac:dyDescent="0.25">
      <c r="A94">
        <v>93</v>
      </c>
      <c r="B94">
        <v>0</v>
      </c>
      <c r="C94" t="s">
        <v>945</v>
      </c>
      <c r="D94" s="1" t="s">
        <v>977</v>
      </c>
      <c r="E94" s="1" t="s">
        <v>1827</v>
      </c>
      <c r="F94">
        <v>46</v>
      </c>
      <c r="G94">
        <f t="shared" si="1"/>
        <v>46</v>
      </c>
      <c r="H94">
        <v>1</v>
      </c>
      <c r="I94">
        <v>0</v>
      </c>
      <c r="J94" s="1" t="s">
        <v>105</v>
      </c>
      <c r="K94" s="2">
        <v>61.174999999999997</v>
      </c>
      <c r="L94" s="1" t="s">
        <v>13</v>
      </c>
      <c r="M94" s="1" t="s">
        <v>10</v>
      </c>
    </row>
    <row r="95" spans="1:13" x14ac:dyDescent="0.25">
      <c r="A95">
        <v>94</v>
      </c>
      <c r="B95">
        <v>0</v>
      </c>
      <c r="C95" t="s">
        <v>947</v>
      </c>
      <c r="D95" s="1" t="s">
        <v>1013</v>
      </c>
      <c r="E95" s="1" t="s">
        <v>1828</v>
      </c>
      <c r="F95">
        <v>26</v>
      </c>
      <c r="G95">
        <f t="shared" si="1"/>
        <v>26</v>
      </c>
      <c r="H95">
        <v>1</v>
      </c>
      <c r="I95">
        <v>2</v>
      </c>
      <c r="J95" s="1" t="s">
        <v>106</v>
      </c>
      <c r="K95" s="2">
        <v>20.574999999999999</v>
      </c>
      <c r="L95" s="1" t="s">
        <v>13</v>
      </c>
      <c r="M95" s="1" t="s">
        <v>10</v>
      </c>
    </row>
    <row r="96" spans="1:13" x14ac:dyDescent="0.25">
      <c r="A96">
        <v>95</v>
      </c>
      <c r="B96">
        <v>0</v>
      </c>
      <c r="C96" t="s">
        <v>947</v>
      </c>
      <c r="D96" s="1" t="s">
        <v>1829</v>
      </c>
      <c r="E96" s="1" t="s">
        <v>982</v>
      </c>
      <c r="F96">
        <v>59</v>
      </c>
      <c r="G96">
        <f t="shared" si="1"/>
        <v>59</v>
      </c>
      <c r="H96">
        <v>0</v>
      </c>
      <c r="I96">
        <v>0</v>
      </c>
      <c r="J96" s="1" t="s">
        <v>107</v>
      </c>
      <c r="K96" s="2">
        <v>7.25</v>
      </c>
      <c r="L96" s="1" t="s">
        <v>13</v>
      </c>
      <c r="M96" s="1" t="s">
        <v>10</v>
      </c>
    </row>
    <row r="97" spans="1:13" x14ac:dyDescent="0.25">
      <c r="A97">
        <v>96</v>
      </c>
      <c r="B97">
        <v>0</v>
      </c>
      <c r="C97" t="s">
        <v>947</v>
      </c>
      <c r="D97" s="1" t="s">
        <v>1830</v>
      </c>
      <c r="E97" s="1" t="s">
        <v>1831</v>
      </c>
      <c r="G97">
        <f t="shared" si="1"/>
        <v>30</v>
      </c>
      <c r="H97">
        <v>0</v>
      </c>
      <c r="I97">
        <v>0</v>
      </c>
      <c r="J97" s="1" t="s">
        <v>108</v>
      </c>
      <c r="K97" s="2">
        <v>8.0500000000000007</v>
      </c>
      <c r="L97" s="1" t="s">
        <v>13</v>
      </c>
      <c r="M97" s="1" t="s">
        <v>10</v>
      </c>
    </row>
    <row r="98" spans="1:13" x14ac:dyDescent="0.25">
      <c r="A98">
        <v>97</v>
      </c>
      <c r="B98">
        <v>0</v>
      </c>
      <c r="C98" t="s">
        <v>945</v>
      </c>
      <c r="D98" s="1" t="s">
        <v>1832</v>
      </c>
      <c r="E98" s="1" t="s">
        <v>1833</v>
      </c>
      <c r="F98">
        <v>71</v>
      </c>
      <c r="G98">
        <f t="shared" si="1"/>
        <v>71</v>
      </c>
      <c r="H98">
        <v>0</v>
      </c>
      <c r="I98">
        <v>0</v>
      </c>
      <c r="J98" s="1" t="s">
        <v>109</v>
      </c>
      <c r="K98" s="2">
        <v>34.654200000000003</v>
      </c>
      <c r="L98" s="1" t="s">
        <v>16</v>
      </c>
      <c r="M98" s="1" t="s">
        <v>10</v>
      </c>
    </row>
    <row r="99" spans="1:13" x14ac:dyDescent="0.25">
      <c r="A99">
        <v>98</v>
      </c>
      <c r="B99">
        <v>1</v>
      </c>
      <c r="C99" t="s">
        <v>945</v>
      </c>
      <c r="D99" s="1" t="s">
        <v>1578</v>
      </c>
      <c r="E99" s="1" t="s">
        <v>1834</v>
      </c>
      <c r="F99">
        <v>23</v>
      </c>
      <c r="G99">
        <f t="shared" si="1"/>
        <v>23</v>
      </c>
      <c r="H99">
        <v>0</v>
      </c>
      <c r="I99">
        <v>1</v>
      </c>
      <c r="J99" s="1" t="s">
        <v>110</v>
      </c>
      <c r="K99" s="2">
        <v>63.3583</v>
      </c>
      <c r="L99" s="1" t="s">
        <v>16</v>
      </c>
      <c r="M99" s="1" t="s">
        <v>10</v>
      </c>
    </row>
    <row r="100" spans="1:13" x14ac:dyDescent="0.25">
      <c r="A100">
        <v>99</v>
      </c>
      <c r="B100">
        <v>1</v>
      </c>
      <c r="C100" t="s">
        <v>946</v>
      </c>
      <c r="D100" s="1" t="s">
        <v>1835</v>
      </c>
      <c r="E100" s="1" t="s">
        <v>1836</v>
      </c>
      <c r="F100">
        <v>34</v>
      </c>
      <c r="G100">
        <f t="shared" si="1"/>
        <v>34</v>
      </c>
      <c r="H100">
        <v>0</v>
      </c>
      <c r="I100">
        <v>1</v>
      </c>
      <c r="J100" s="1" t="s">
        <v>111</v>
      </c>
      <c r="K100" s="2">
        <v>23</v>
      </c>
      <c r="L100" s="1" t="s">
        <v>13</v>
      </c>
      <c r="M100" s="1" t="s">
        <v>14</v>
      </c>
    </row>
    <row r="101" spans="1:13" x14ac:dyDescent="0.25">
      <c r="A101">
        <v>100</v>
      </c>
      <c r="B101">
        <v>0</v>
      </c>
      <c r="C101" t="s">
        <v>946</v>
      </c>
      <c r="D101" s="1" t="s">
        <v>1837</v>
      </c>
      <c r="E101" s="1" t="s">
        <v>1838</v>
      </c>
      <c r="F101">
        <v>34</v>
      </c>
      <c r="G101">
        <f t="shared" si="1"/>
        <v>34</v>
      </c>
      <c r="H101">
        <v>1</v>
      </c>
      <c r="I101">
        <v>0</v>
      </c>
      <c r="J101" s="1" t="s">
        <v>112</v>
      </c>
      <c r="K101" s="2">
        <v>26</v>
      </c>
      <c r="L101" s="1" t="s">
        <v>13</v>
      </c>
      <c r="M101" s="1" t="s">
        <v>10</v>
      </c>
    </row>
    <row r="102" spans="1:13" x14ac:dyDescent="0.25">
      <c r="A102">
        <v>101</v>
      </c>
      <c r="B102">
        <v>0</v>
      </c>
      <c r="C102" t="s">
        <v>947</v>
      </c>
      <c r="D102" s="1" t="s">
        <v>1839</v>
      </c>
      <c r="E102" s="1" t="s">
        <v>1840</v>
      </c>
      <c r="F102">
        <v>28</v>
      </c>
      <c r="G102">
        <f t="shared" si="1"/>
        <v>28</v>
      </c>
      <c r="H102">
        <v>0</v>
      </c>
      <c r="I102">
        <v>0</v>
      </c>
      <c r="J102" s="1" t="s">
        <v>113</v>
      </c>
      <c r="K102" s="2">
        <v>7.8958000000000004</v>
      </c>
      <c r="L102" s="1" t="s">
        <v>13</v>
      </c>
      <c r="M102" s="1" t="s">
        <v>14</v>
      </c>
    </row>
    <row r="103" spans="1:13" x14ac:dyDescent="0.25">
      <c r="A103">
        <v>102</v>
      </c>
      <c r="B103">
        <v>0</v>
      </c>
      <c r="C103" t="s">
        <v>947</v>
      </c>
      <c r="D103" s="1" t="s">
        <v>1841</v>
      </c>
      <c r="E103" s="1" t="s">
        <v>1842</v>
      </c>
      <c r="G103">
        <f t="shared" si="1"/>
        <v>30</v>
      </c>
      <c r="H103">
        <v>0</v>
      </c>
      <c r="I103">
        <v>0</v>
      </c>
      <c r="J103" s="1" t="s">
        <v>114</v>
      </c>
      <c r="K103" s="2">
        <v>7.8958000000000004</v>
      </c>
      <c r="L103" s="1" t="s">
        <v>13</v>
      </c>
      <c r="M103" s="1" t="s">
        <v>10</v>
      </c>
    </row>
    <row r="104" spans="1:13" x14ac:dyDescent="0.25">
      <c r="A104">
        <v>103</v>
      </c>
      <c r="B104">
        <v>0</v>
      </c>
      <c r="C104" t="s">
        <v>945</v>
      </c>
      <c r="D104" s="1" t="s">
        <v>1517</v>
      </c>
      <c r="E104" s="1" t="s">
        <v>1843</v>
      </c>
      <c r="F104">
        <v>21</v>
      </c>
      <c r="G104">
        <f t="shared" si="1"/>
        <v>21</v>
      </c>
      <c r="H104">
        <v>0</v>
      </c>
      <c r="I104">
        <v>1</v>
      </c>
      <c r="J104" s="1" t="s">
        <v>115</v>
      </c>
      <c r="K104" s="2">
        <v>77.287499999999994</v>
      </c>
      <c r="L104" s="1" t="s">
        <v>13</v>
      </c>
      <c r="M104" s="1" t="s">
        <v>10</v>
      </c>
    </row>
    <row r="105" spans="1:13" x14ac:dyDescent="0.25">
      <c r="A105">
        <v>104</v>
      </c>
      <c r="B105">
        <v>0</v>
      </c>
      <c r="C105" t="s">
        <v>947</v>
      </c>
      <c r="D105" s="1" t="s">
        <v>1491</v>
      </c>
      <c r="E105" s="1" t="s">
        <v>1844</v>
      </c>
      <c r="F105">
        <v>33</v>
      </c>
      <c r="G105">
        <f t="shared" si="1"/>
        <v>33</v>
      </c>
      <c r="H105">
        <v>0</v>
      </c>
      <c r="I105">
        <v>0</v>
      </c>
      <c r="J105" s="1" t="s">
        <v>116</v>
      </c>
      <c r="K105" s="2">
        <v>8.6541999999999994</v>
      </c>
      <c r="L105" s="1" t="s">
        <v>13</v>
      </c>
      <c r="M105" s="1" t="s">
        <v>10</v>
      </c>
    </row>
    <row r="106" spans="1:13" x14ac:dyDescent="0.25">
      <c r="A106">
        <v>105</v>
      </c>
      <c r="B106">
        <v>0</v>
      </c>
      <c r="C106" t="s">
        <v>947</v>
      </c>
      <c r="D106" s="1" t="s">
        <v>1845</v>
      </c>
      <c r="E106" s="1" t="s">
        <v>1846</v>
      </c>
      <c r="F106">
        <v>37</v>
      </c>
      <c r="G106">
        <f t="shared" si="1"/>
        <v>37</v>
      </c>
      <c r="H106">
        <v>2</v>
      </c>
      <c r="I106">
        <v>0</v>
      </c>
      <c r="J106" s="1" t="s">
        <v>117</v>
      </c>
      <c r="K106" s="2">
        <v>7.9249999999999998</v>
      </c>
      <c r="L106" s="1" t="s">
        <v>13</v>
      </c>
      <c r="M106" s="1" t="s">
        <v>10</v>
      </c>
    </row>
    <row r="107" spans="1:13" x14ac:dyDescent="0.25">
      <c r="A107">
        <v>106</v>
      </c>
      <c r="B107">
        <v>0</v>
      </c>
      <c r="C107" t="s">
        <v>947</v>
      </c>
      <c r="D107" s="1" t="s">
        <v>1847</v>
      </c>
      <c r="E107" s="1" t="s">
        <v>1848</v>
      </c>
      <c r="F107">
        <v>28</v>
      </c>
      <c r="G107">
        <f t="shared" si="1"/>
        <v>28</v>
      </c>
      <c r="H107">
        <v>0</v>
      </c>
      <c r="I107">
        <v>0</v>
      </c>
      <c r="J107" s="1" t="s">
        <v>118</v>
      </c>
      <c r="K107" s="2">
        <v>7.8958000000000004</v>
      </c>
      <c r="L107" s="1" t="s">
        <v>13</v>
      </c>
      <c r="M107" s="1" t="s">
        <v>10</v>
      </c>
    </row>
    <row r="108" spans="1:13" x14ac:dyDescent="0.25">
      <c r="A108">
        <v>107</v>
      </c>
      <c r="B108">
        <v>1</v>
      </c>
      <c r="C108" t="s">
        <v>947</v>
      </c>
      <c r="D108" s="1" t="s">
        <v>1849</v>
      </c>
      <c r="E108" s="1" t="s">
        <v>1850</v>
      </c>
      <c r="F108">
        <v>21</v>
      </c>
      <c r="G108">
        <f t="shared" si="1"/>
        <v>21</v>
      </c>
      <c r="H108">
        <v>0</v>
      </c>
      <c r="I108">
        <v>0</v>
      </c>
      <c r="J108" s="1" t="s">
        <v>119</v>
      </c>
      <c r="K108" s="2">
        <v>7.65</v>
      </c>
      <c r="L108" s="1" t="s">
        <v>13</v>
      </c>
      <c r="M108" s="1" t="s">
        <v>14</v>
      </c>
    </row>
    <row r="109" spans="1:13" x14ac:dyDescent="0.25">
      <c r="A109">
        <v>108</v>
      </c>
      <c r="B109">
        <v>1</v>
      </c>
      <c r="C109" t="s">
        <v>947</v>
      </c>
      <c r="D109" s="1" t="s">
        <v>1851</v>
      </c>
      <c r="E109" s="1" t="s">
        <v>1852</v>
      </c>
      <c r="G109">
        <f t="shared" si="1"/>
        <v>30</v>
      </c>
      <c r="H109">
        <v>0</v>
      </c>
      <c r="I109">
        <v>0</v>
      </c>
      <c r="J109" s="1" t="s">
        <v>120</v>
      </c>
      <c r="K109" s="2">
        <v>7.7750000000000004</v>
      </c>
      <c r="L109" s="1" t="s">
        <v>13</v>
      </c>
      <c r="M109" s="1" t="s">
        <v>10</v>
      </c>
    </row>
    <row r="110" spans="1:13" x14ac:dyDescent="0.25">
      <c r="A110">
        <v>109</v>
      </c>
      <c r="B110">
        <v>0</v>
      </c>
      <c r="C110" t="s">
        <v>947</v>
      </c>
      <c r="D110" s="1" t="s">
        <v>1853</v>
      </c>
      <c r="E110" s="1" t="s">
        <v>1854</v>
      </c>
      <c r="F110">
        <v>38</v>
      </c>
      <c r="G110">
        <f t="shared" si="1"/>
        <v>38</v>
      </c>
      <c r="H110">
        <v>0</v>
      </c>
      <c r="I110">
        <v>0</v>
      </c>
      <c r="J110" s="1" t="s">
        <v>121</v>
      </c>
      <c r="K110" s="2">
        <v>7.8958000000000004</v>
      </c>
      <c r="L110" s="1" t="s">
        <v>13</v>
      </c>
      <c r="M110" s="1" t="s">
        <v>10</v>
      </c>
    </row>
    <row r="111" spans="1:13" x14ac:dyDescent="0.25">
      <c r="A111">
        <v>110</v>
      </c>
      <c r="B111">
        <v>1</v>
      </c>
      <c r="C111" t="s">
        <v>947</v>
      </c>
      <c r="D111" s="1" t="s">
        <v>1693</v>
      </c>
      <c r="E111" s="1" t="s">
        <v>1815</v>
      </c>
      <c r="G111">
        <f t="shared" si="1"/>
        <v>30</v>
      </c>
      <c r="H111">
        <v>1</v>
      </c>
      <c r="I111">
        <v>0</v>
      </c>
      <c r="J111" s="1" t="s">
        <v>122</v>
      </c>
      <c r="K111" s="2">
        <v>24.15</v>
      </c>
      <c r="L111" s="1" t="s">
        <v>21</v>
      </c>
      <c r="M111" s="1" t="s">
        <v>14</v>
      </c>
    </row>
    <row r="112" spans="1:13" x14ac:dyDescent="0.25">
      <c r="A112">
        <v>111</v>
      </c>
      <c r="B112">
        <v>0</v>
      </c>
      <c r="C112" t="s">
        <v>945</v>
      </c>
      <c r="D112" s="1" t="s">
        <v>1855</v>
      </c>
      <c r="E112" s="1" t="s">
        <v>1856</v>
      </c>
      <c r="F112">
        <v>47</v>
      </c>
      <c r="G112">
        <f t="shared" si="1"/>
        <v>47</v>
      </c>
      <c r="H112">
        <v>0</v>
      </c>
      <c r="I112">
        <v>0</v>
      </c>
      <c r="J112" s="1" t="s">
        <v>123</v>
      </c>
      <c r="K112" s="2">
        <v>52</v>
      </c>
      <c r="L112" s="1" t="s">
        <v>13</v>
      </c>
      <c r="M112" s="1" t="s">
        <v>10</v>
      </c>
    </row>
    <row r="113" spans="1:13" x14ac:dyDescent="0.25">
      <c r="A113">
        <v>112</v>
      </c>
      <c r="B113">
        <v>0</v>
      </c>
      <c r="C113" t="s">
        <v>947</v>
      </c>
      <c r="D113" s="1" t="s">
        <v>1857</v>
      </c>
      <c r="E113" s="1" t="s">
        <v>1858</v>
      </c>
      <c r="F113">
        <v>14.5</v>
      </c>
      <c r="G113">
        <f t="shared" si="1"/>
        <v>14.5</v>
      </c>
      <c r="H113">
        <v>1</v>
      </c>
      <c r="I113">
        <v>0</v>
      </c>
      <c r="J113" s="1" t="s">
        <v>124</v>
      </c>
      <c r="K113" s="2">
        <v>14.4542</v>
      </c>
      <c r="L113" s="1" t="s">
        <v>16</v>
      </c>
      <c r="M113" s="1" t="s">
        <v>14</v>
      </c>
    </row>
    <row r="114" spans="1:13" x14ac:dyDescent="0.25">
      <c r="A114">
        <v>113</v>
      </c>
      <c r="B114">
        <v>0</v>
      </c>
      <c r="C114" t="s">
        <v>947</v>
      </c>
      <c r="D114" s="1" t="s">
        <v>1859</v>
      </c>
      <c r="E114" s="1" t="s">
        <v>1860</v>
      </c>
      <c r="F114">
        <v>22</v>
      </c>
      <c r="G114">
        <f t="shared" si="1"/>
        <v>22</v>
      </c>
      <c r="H114">
        <v>0</v>
      </c>
      <c r="I114">
        <v>0</v>
      </c>
      <c r="J114" s="1" t="s">
        <v>125</v>
      </c>
      <c r="K114" s="2">
        <v>8.0500000000000007</v>
      </c>
      <c r="L114" s="1" t="s">
        <v>13</v>
      </c>
      <c r="M114" s="1" t="s">
        <v>10</v>
      </c>
    </row>
    <row r="115" spans="1:13" x14ac:dyDescent="0.25">
      <c r="A115">
        <v>114</v>
      </c>
      <c r="B115">
        <v>0</v>
      </c>
      <c r="C115" t="s">
        <v>947</v>
      </c>
      <c r="D115" s="1" t="s">
        <v>1861</v>
      </c>
      <c r="E115" s="1" t="s">
        <v>1862</v>
      </c>
      <c r="F115">
        <v>20</v>
      </c>
      <c r="G115">
        <f t="shared" si="1"/>
        <v>20</v>
      </c>
      <c r="H115">
        <v>1</v>
      </c>
      <c r="I115">
        <v>0</v>
      </c>
      <c r="J115" s="1" t="s">
        <v>126</v>
      </c>
      <c r="K115" s="2">
        <v>9.8249999999999993</v>
      </c>
      <c r="L115" s="1" t="s">
        <v>13</v>
      </c>
      <c r="M115" s="1" t="s">
        <v>14</v>
      </c>
    </row>
    <row r="116" spans="1:13" x14ac:dyDescent="0.25">
      <c r="A116">
        <v>115</v>
      </c>
      <c r="B116">
        <v>0</v>
      </c>
      <c r="C116" t="s">
        <v>947</v>
      </c>
      <c r="D116" s="1" t="s">
        <v>1863</v>
      </c>
      <c r="E116" s="1" t="s">
        <v>1864</v>
      </c>
      <c r="F116">
        <v>17</v>
      </c>
      <c r="G116">
        <f t="shared" si="1"/>
        <v>17</v>
      </c>
      <c r="H116">
        <v>0</v>
      </c>
      <c r="I116">
        <v>0</v>
      </c>
      <c r="J116" s="1" t="s">
        <v>127</v>
      </c>
      <c r="K116" s="2">
        <v>14.458299999999999</v>
      </c>
      <c r="L116" s="1" t="s">
        <v>16</v>
      </c>
      <c r="M116" s="1" t="s">
        <v>14</v>
      </c>
    </row>
    <row r="117" spans="1:13" x14ac:dyDescent="0.25">
      <c r="A117">
        <v>116</v>
      </c>
      <c r="B117">
        <v>0</v>
      </c>
      <c r="C117" t="s">
        <v>947</v>
      </c>
      <c r="D117" s="1" t="s">
        <v>1865</v>
      </c>
      <c r="E117" s="1" t="s">
        <v>1866</v>
      </c>
      <c r="F117">
        <v>21</v>
      </c>
      <c r="G117">
        <f t="shared" si="1"/>
        <v>21</v>
      </c>
      <c r="H117">
        <v>0</v>
      </c>
      <c r="I117">
        <v>0</v>
      </c>
      <c r="J117" s="1" t="s">
        <v>128</v>
      </c>
      <c r="K117" s="2">
        <v>7.9249999999999998</v>
      </c>
      <c r="L117" s="1" t="s">
        <v>13</v>
      </c>
      <c r="M117" s="1" t="s">
        <v>10</v>
      </c>
    </row>
    <row r="118" spans="1:13" x14ac:dyDescent="0.25">
      <c r="A118">
        <v>117</v>
      </c>
      <c r="B118">
        <v>0</v>
      </c>
      <c r="C118" t="s">
        <v>947</v>
      </c>
      <c r="D118" s="1" t="s">
        <v>1867</v>
      </c>
      <c r="E118" s="1" t="s">
        <v>1044</v>
      </c>
      <c r="F118">
        <v>70.5</v>
      </c>
      <c r="G118">
        <f t="shared" si="1"/>
        <v>70.5</v>
      </c>
      <c r="H118">
        <v>0</v>
      </c>
      <c r="I118">
        <v>0</v>
      </c>
      <c r="J118" s="1" t="s">
        <v>129</v>
      </c>
      <c r="K118" s="2">
        <v>7.75</v>
      </c>
      <c r="L118" s="1" t="s">
        <v>21</v>
      </c>
      <c r="M118" s="1" t="s">
        <v>10</v>
      </c>
    </row>
    <row r="119" spans="1:13" x14ac:dyDescent="0.25">
      <c r="A119">
        <v>118</v>
      </c>
      <c r="B119">
        <v>0</v>
      </c>
      <c r="C119" t="s">
        <v>946</v>
      </c>
      <c r="D119" s="1" t="s">
        <v>1746</v>
      </c>
      <c r="E119" s="1" t="s">
        <v>1868</v>
      </c>
      <c r="F119">
        <v>29</v>
      </c>
      <c r="G119">
        <f t="shared" si="1"/>
        <v>29</v>
      </c>
      <c r="H119">
        <v>1</v>
      </c>
      <c r="I119">
        <v>0</v>
      </c>
      <c r="J119" s="1" t="s">
        <v>56</v>
      </c>
      <c r="K119" s="2">
        <v>21</v>
      </c>
      <c r="L119" s="1" t="s">
        <v>13</v>
      </c>
      <c r="M119" s="1" t="s">
        <v>10</v>
      </c>
    </row>
    <row r="120" spans="1:13" x14ac:dyDescent="0.25">
      <c r="A120">
        <v>119</v>
      </c>
      <c r="B120">
        <v>0</v>
      </c>
      <c r="C120" t="s">
        <v>945</v>
      </c>
      <c r="D120" s="1" t="s">
        <v>1869</v>
      </c>
      <c r="E120" s="1" t="s">
        <v>1870</v>
      </c>
      <c r="F120">
        <v>24</v>
      </c>
      <c r="G120">
        <f t="shared" si="1"/>
        <v>24</v>
      </c>
      <c r="H120">
        <v>0</v>
      </c>
      <c r="I120">
        <v>1</v>
      </c>
      <c r="J120" s="1" t="s">
        <v>130</v>
      </c>
      <c r="K120" s="2">
        <v>247.52080000000001</v>
      </c>
      <c r="L120" s="1" t="s">
        <v>16</v>
      </c>
      <c r="M120" s="1" t="s">
        <v>10</v>
      </c>
    </row>
    <row r="121" spans="1:13" x14ac:dyDescent="0.25">
      <c r="A121">
        <v>120</v>
      </c>
      <c r="B121">
        <v>0</v>
      </c>
      <c r="C121" t="s">
        <v>947</v>
      </c>
      <c r="D121" s="1" t="s">
        <v>1349</v>
      </c>
      <c r="E121" s="1" t="s">
        <v>1871</v>
      </c>
      <c r="F121">
        <v>2</v>
      </c>
      <c r="G121">
        <f t="shared" si="1"/>
        <v>2</v>
      </c>
      <c r="H121">
        <v>4</v>
      </c>
      <c r="I121">
        <v>2</v>
      </c>
      <c r="J121" s="1" t="s">
        <v>29</v>
      </c>
      <c r="K121" s="2">
        <v>31.274999999999999</v>
      </c>
      <c r="L121" s="1" t="s">
        <v>13</v>
      </c>
      <c r="M121" s="1" t="s">
        <v>14</v>
      </c>
    </row>
    <row r="122" spans="1:13" x14ac:dyDescent="0.25">
      <c r="A122">
        <v>121</v>
      </c>
      <c r="B122">
        <v>0</v>
      </c>
      <c r="C122" t="s">
        <v>946</v>
      </c>
      <c r="D122" s="1" t="s">
        <v>1872</v>
      </c>
      <c r="E122" s="1" t="s">
        <v>1873</v>
      </c>
      <c r="F122">
        <v>21</v>
      </c>
      <c r="G122">
        <f t="shared" si="1"/>
        <v>21</v>
      </c>
      <c r="H122">
        <v>2</v>
      </c>
      <c r="I122">
        <v>0</v>
      </c>
      <c r="J122" s="1" t="s">
        <v>86</v>
      </c>
      <c r="K122" s="2">
        <v>73.5</v>
      </c>
      <c r="L122" s="1" t="s">
        <v>13</v>
      </c>
      <c r="M122" s="1" t="s">
        <v>10</v>
      </c>
    </row>
    <row r="123" spans="1:13" x14ac:dyDescent="0.25">
      <c r="A123">
        <v>122</v>
      </c>
      <c r="B123">
        <v>0</v>
      </c>
      <c r="C123" t="s">
        <v>947</v>
      </c>
      <c r="D123" s="1" t="s">
        <v>1081</v>
      </c>
      <c r="E123" s="1" t="s">
        <v>1874</v>
      </c>
      <c r="G123">
        <f t="shared" si="1"/>
        <v>30</v>
      </c>
      <c r="H123">
        <v>0</v>
      </c>
      <c r="I123">
        <v>0</v>
      </c>
      <c r="J123" s="1" t="s">
        <v>131</v>
      </c>
      <c r="K123" s="2">
        <v>8.0500000000000007</v>
      </c>
      <c r="L123" s="1" t="s">
        <v>13</v>
      </c>
      <c r="M123" s="1" t="s">
        <v>10</v>
      </c>
    </row>
    <row r="124" spans="1:13" x14ac:dyDescent="0.25">
      <c r="A124">
        <v>123</v>
      </c>
      <c r="B124">
        <v>0</v>
      </c>
      <c r="C124" t="s">
        <v>946</v>
      </c>
      <c r="D124" s="1" t="s">
        <v>1698</v>
      </c>
      <c r="E124" s="1" t="s">
        <v>1875</v>
      </c>
      <c r="F124">
        <v>32.5</v>
      </c>
      <c r="G124">
        <f t="shared" si="1"/>
        <v>32.5</v>
      </c>
      <c r="H124">
        <v>1</v>
      </c>
      <c r="I124">
        <v>0</v>
      </c>
      <c r="J124" s="1" t="s">
        <v>25</v>
      </c>
      <c r="K124" s="2">
        <v>30.070799999999998</v>
      </c>
      <c r="L124" s="1" t="s">
        <v>16</v>
      </c>
      <c r="M124" s="1" t="s">
        <v>10</v>
      </c>
    </row>
    <row r="125" spans="1:13" x14ac:dyDescent="0.25">
      <c r="A125">
        <v>124</v>
      </c>
      <c r="B125">
        <v>1</v>
      </c>
      <c r="C125" t="s">
        <v>946</v>
      </c>
      <c r="D125" s="1" t="s">
        <v>1876</v>
      </c>
      <c r="E125" s="1" t="s">
        <v>1877</v>
      </c>
      <c r="F125">
        <v>32.5</v>
      </c>
      <c r="G125">
        <f t="shared" si="1"/>
        <v>32.5</v>
      </c>
      <c r="H125">
        <v>0</v>
      </c>
      <c r="I125">
        <v>0</v>
      </c>
      <c r="J125" s="1" t="s">
        <v>132</v>
      </c>
      <c r="K125" s="2">
        <v>13</v>
      </c>
      <c r="L125" s="1" t="s">
        <v>13</v>
      </c>
      <c r="M125" s="1" t="s">
        <v>14</v>
      </c>
    </row>
    <row r="126" spans="1:13" x14ac:dyDescent="0.25">
      <c r="A126">
        <v>125</v>
      </c>
      <c r="B126">
        <v>0</v>
      </c>
      <c r="C126" t="s">
        <v>945</v>
      </c>
      <c r="D126" s="1" t="s">
        <v>1517</v>
      </c>
      <c r="E126" s="1" t="s">
        <v>1878</v>
      </c>
      <c r="F126">
        <v>54</v>
      </c>
      <c r="G126">
        <f t="shared" si="1"/>
        <v>54</v>
      </c>
      <c r="H126">
        <v>0</v>
      </c>
      <c r="I126">
        <v>1</v>
      </c>
      <c r="J126" s="1" t="s">
        <v>115</v>
      </c>
      <c r="K126" s="2">
        <v>77.287499999999994</v>
      </c>
      <c r="L126" s="1" t="s">
        <v>13</v>
      </c>
      <c r="M126" s="1" t="s">
        <v>10</v>
      </c>
    </row>
    <row r="127" spans="1:13" x14ac:dyDescent="0.25">
      <c r="A127">
        <v>126</v>
      </c>
      <c r="B127">
        <v>1</v>
      </c>
      <c r="C127" t="s">
        <v>947</v>
      </c>
      <c r="D127" s="1" t="s">
        <v>1742</v>
      </c>
      <c r="E127" s="1" t="s">
        <v>1879</v>
      </c>
      <c r="F127">
        <v>12</v>
      </c>
      <c r="G127">
        <f t="shared" si="1"/>
        <v>12</v>
      </c>
      <c r="H127">
        <v>1</v>
      </c>
      <c r="I127">
        <v>0</v>
      </c>
      <c r="J127" s="1" t="s">
        <v>54</v>
      </c>
      <c r="K127" s="2">
        <v>11.2417</v>
      </c>
      <c r="L127" s="1" t="s">
        <v>16</v>
      </c>
      <c r="M127" s="1" t="s">
        <v>10</v>
      </c>
    </row>
    <row r="128" spans="1:13" x14ac:dyDescent="0.25">
      <c r="A128">
        <v>127</v>
      </c>
      <c r="B128">
        <v>0</v>
      </c>
      <c r="C128" t="s">
        <v>947</v>
      </c>
      <c r="D128" s="1" t="s">
        <v>1880</v>
      </c>
      <c r="E128" s="1" t="s">
        <v>990</v>
      </c>
      <c r="G128">
        <f t="shared" si="1"/>
        <v>30</v>
      </c>
      <c r="H128">
        <v>0</v>
      </c>
      <c r="I128">
        <v>0</v>
      </c>
      <c r="J128" s="1" t="s">
        <v>133</v>
      </c>
      <c r="K128" s="2">
        <v>7.75</v>
      </c>
      <c r="L128" s="1" t="s">
        <v>21</v>
      </c>
      <c r="M128" s="1" t="s">
        <v>10</v>
      </c>
    </row>
    <row r="129" spans="1:13" x14ac:dyDescent="0.25">
      <c r="A129">
        <v>128</v>
      </c>
      <c r="B129">
        <v>1</v>
      </c>
      <c r="C129" t="s">
        <v>947</v>
      </c>
      <c r="D129" s="1" t="s">
        <v>1881</v>
      </c>
      <c r="E129" s="1" t="s">
        <v>1882</v>
      </c>
      <c r="F129">
        <v>24</v>
      </c>
      <c r="G129">
        <f t="shared" si="1"/>
        <v>24</v>
      </c>
      <c r="H129">
        <v>0</v>
      </c>
      <c r="I129">
        <v>0</v>
      </c>
      <c r="J129" s="1" t="s">
        <v>134</v>
      </c>
      <c r="K129" s="2">
        <v>7.1417000000000002</v>
      </c>
      <c r="L129" s="1" t="s">
        <v>13</v>
      </c>
      <c r="M129" s="1" t="s">
        <v>10</v>
      </c>
    </row>
    <row r="130" spans="1:13" x14ac:dyDescent="0.25">
      <c r="A130">
        <v>129</v>
      </c>
      <c r="B130">
        <v>1</v>
      </c>
      <c r="C130" t="s">
        <v>947</v>
      </c>
      <c r="D130" s="1" t="s">
        <v>1680</v>
      </c>
      <c r="E130" s="1" t="s">
        <v>1883</v>
      </c>
      <c r="G130">
        <f t="shared" ref="G130:G193" si="2">ROUND(IF(ISBLANK(F130),AVERAGE(F130:F1020),F130),1)</f>
        <v>30</v>
      </c>
      <c r="H130">
        <v>1</v>
      </c>
      <c r="I130">
        <v>1</v>
      </c>
      <c r="J130" s="1" t="s">
        <v>135</v>
      </c>
      <c r="K130" s="2">
        <v>22.3583</v>
      </c>
      <c r="L130" s="1" t="s">
        <v>16</v>
      </c>
      <c r="M130" s="1" t="s">
        <v>14</v>
      </c>
    </row>
    <row r="131" spans="1:13" x14ac:dyDescent="0.25">
      <c r="A131">
        <v>130</v>
      </c>
      <c r="B131">
        <v>0</v>
      </c>
      <c r="C131" t="s">
        <v>947</v>
      </c>
      <c r="D131" s="1" t="s">
        <v>1884</v>
      </c>
      <c r="E131" s="1" t="s">
        <v>1885</v>
      </c>
      <c r="F131">
        <v>45</v>
      </c>
      <c r="G131">
        <f t="shared" si="2"/>
        <v>45</v>
      </c>
      <c r="H131">
        <v>0</v>
      </c>
      <c r="I131">
        <v>0</v>
      </c>
      <c r="J131" s="1" t="s">
        <v>136</v>
      </c>
      <c r="K131" s="2">
        <v>6.9749999999999996</v>
      </c>
      <c r="L131" s="1" t="s">
        <v>13</v>
      </c>
      <c r="M131" s="1" t="s">
        <v>10</v>
      </c>
    </row>
    <row r="132" spans="1:13" x14ac:dyDescent="0.25">
      <c r="A132">
        <v>131</v>
      </c>
      <c r="B132">
        <v>0</v>
      </c>
      <c r="C132" t="s">
        <v>947</v>
      </c>
      <c r="D132" s="1" t="s">
        <v>1886</v>
      </c>
      <c r="E132" s="1" t="s">
        <v>1887</v>
      </c>
      <c r="F132">
        <v>33</v>
      </c>
      <c r="G132">
        <f t="shared" si="2"/>
        <v>33</v>
      </c>
      <c r="H132">
        <v>0</v>
      </c>
      <c r="I132">
        <v>0</v>
      </c>
      <c r="J132" s="1" t="s">
        <v>137</v>
      </c>
      <c r="K132" s="2">
        <v>7.8958000000000004</v>
      </c>
      <c r="L132" s="1" t="s">
        <v>16</v>
      </c>
      <c r="M132" s="1" t="s">
        <v>10</v>
      </c>
    </row>
    <row r="133" spans="1:13" x14ac:dyDescent="0.25">
      <c r="A133">
        <v>132</v>
      </c>
      <c r="B133">
        <v>0</v>
      </c>
      <c r="C133" t="s">
        <v>947</v>
      </c>
      <c r="D133" s="1" t="s">
        <v>1888</v>
      </c>
      <c r="E133" s="1" t="s">
        <v>1889</v>
      </c>
      <c r="F133">
        <v>20</v>
      </c>
      <c r="G133">
        <f t="shared" si="2"/>
        <v>20</v>
      </c>
      <c r="H133">
        <v>0</v>
      </c>
      <c r="I133">
        <v>0</v>
      </c>
      <c r="J133" s="1" t="s">
        <v>138</v>
      </c>
      <c r="K133" s="2">
        <v>7.05</v>
      </c>
      <c r="L133" s="1" t="s">
        <v>13</v>
      </c>
      <c r="M133" s="1" t="s">
        <v>10</v>
      </c>
    </row>
    <row r="134" spans="1:13" x14ac:dyDescent="0.25">
      <c r="A134">
        <v>133</v>
      </c>
      <c r="B134">
        <v>0</v>
      </c>
      <c r="C134" t="s">
        <v>947</v>
      </c>
      <c r="D134" s="1" t="s">
        <v>999</v>
      </c>
      <c r="E134" s="1" t="s">
        <v>1890</v>
      </c>
      <c r="F134">
        <v>47</v>
      </c>
      <c r="G134">
        <f t="shared" si="2"/>
        <v>47</v>
      </c>
      <c r="H134">
        <v>1</v>
      </c>
      <c r="I134">
        <v>0</v>
      </c>
      <c r="J134" s="1" t="s">
        <v>139</v>
      </c>
      <c r="K134" s="2">
        <v>14.5</v>
      </c>
      <c r="L134" s="1" t="s">
        <v>13</v>
      </c>
      <c r="M134" s="1" t="s">
        <v>14</v>
      </c>
    </row>
    <row r="135" spans="1:13" x14ac:dyDescent="0.25">
      <c r="A135">
        <v>134</v>
      </c>
      <c r="B135">
        <v>1</v>
      </c>
      <c r="C135" t="s">
        <v>946</v>
      </c>
      <c r="D135" s="1" t="s">
        <v>1148</v>
      </c>
      <c r="E135" s="1" t="s">
        <v>1891</v>
      </c>
      <c r="F135">
        <v>29</v>
      </c>
      <c r="G135">
        <f t="shared" si="2"/>
        <v>29</v>
      </c>
      <c r="H135">
        <v>1</v>
      </c>
      <c r="I135">
        <v>0</v>
      </c>
      <c r="J135" s="1" t="s">
        <v>140</v>
      </c>
      <c r="K135" s="2">
        <v>26</v>
      </c>
      <c r="L135" s="1" t="s">
        <v>13</v>
      </c>
      <c r="M135" s="1" t="s">
        <v>14</v>
      </c>
    </row>
    <row r="136" spans="1:13" x14ac:dyDescent="0.25">
      <c r="A136">
        <v>135</v>
      </c>
      <c r="B136">
        <v>0</v>
      </c>
      <c r="C136" t="s">
        <v>946</v>
      </c>
      <c r="D136" s="1" t="s">
        <v>1892</v>
      </c>
      <c r="E136" s="1" t="s">
        <v>1893</v>
      </c>
      <c r="F136">
        <v>25</v>
      </c>
      <c r="G136">
        <f t="shared" si="2"/>
        <v>25</v>
      </c>
      <c r="H136">
        <v>0</v>
      </c>
      <c r="I136">
        <v>0</v>
      </c>
      <c r="J136" s="1" t="s">
        <v>141</v>
      </c>
      <c r="K136" s="2">
        <v>13</v>
      </c>
      <c r="L136" s="1" t="s">
        <v>13</v>
      </c>
      <c r="M136" s="1" t="s">
        <v>10</v>
      </c>
    </row>
    <row r="137" spans="1:13" x14ac:dyDescent="0.25">
      <c r="A137">
        <v>136</v>
      </c>
      <c r="B137">
        <v>0</v>
      </c>
      <c r="C137" t="s">
        <v>946</v>
      </c>
      <c r="D137" s="1" t="s">
        <v>1894</v>
      </c>
      <c r="E137" s="1" t="s">
        <v>1895</v>
      </c>
      <c r="F137">
        <v>23</v>
      </c>
      <c r="G137">
        <f t="shared" si="2"/>
        <v>23</v>
      </c>
      <c r="H137">
        <v>0</v>
      </c>
      <c r="I137">
        <v>0</v>
      </c>
      <c r="J137" s="1" t="s">
        <v>142</v>
      </c>
      <c r="K137" s="2">
        <v>15.0458</v>
      </c>
      <c r="L137" s="1" t="s">
        <v>16</v>
      </c>
      <c r="M137" s="1" t="s">
        <v>10</v>
      </c>
    </row>
    <row r="138" spans="1:13" x14ac:dyDescent="0.25">
      <c r="A138">
        <v>137</v>
      </c>
      <c r="B138">
        <v>1</v>
      </c>
      <c r="C138" t="s">
        <v>945</v>
      </c>
      <c r="D138" s="1" t="s">
        <v>1896</v>
      </c>
      <c r="E138" s="1" t="s">
        <v>1897</v>
      </c>
      <c r="F138">
        <v>19</v>
      </c>
      <c r="G138">
        <f t="shared" si="2"/>
        <v>19</v>
      </c>
      <c r="H138">
        <v>0</v>
      </c>
      <c r="I138">
        <v>2</v>
      </c>
      <c r="J138" s="1" t="s">
        <v>143</v>
      </c>
      <c r="K138" s="2">
        <v>26.283300000000001</v>
      </c>
      <c r="L138" s="1" t="s">
        <v>13</v>
      </c>
      <c r="M138" s="1" t="s">
        <v>14</v>
      </c>
    </row>
    <row r="139" spans="1:13" x14ac:dyDescent="0.25">
      <c r="A139">
        <v>138</v>
      </c>
      <c r="B139">
        <v>0</v>
      </c>
      <c r="C139" t="s">
        <v>945</v>
      </c>
      <c r="D139" s="1" t="s">
        <v>1690</v>
      </c>
      <c r="E139" s="1" t="s">
        <v>1898</v>
      </c>
      <c r="F139">
        <v>37</v>
      </c>
      <c r="G139">
        <f t="shared" si="2"/>
        <v>37</v>
      </c>
      <c r="H139">
        <v>1</v>
      </c>
      <c r="I139">
        <v>0</v>
      </c>
      <c r="J139" s="1" t="s">
        <v>18</v>
      </c>
      <c r="K139" s="2">
        <v>53.1</v>
      </c>
      <c r="L139" s="1" t="s">
        <v>13</v>
      </c>
      <c r="M139" s="1" t="s">
        <v>10</v>
      </c>
    </row>
    <row r="140" spans="1:13" x14ac:dyDescent="0.25">
      <c r="A140">
        <v>139</v>
      </c>
      <c r="B140">
        <v>0</v>
      </c>
      <c r="C140" t="s">
        <v>947</v>
      </c>
      <c r="D140" s="1" t="s">
        <v>1899</v>
      </c>
      <c r="E140" s="1" t="s">
        <v>1900</v>
      </c>
      <c r="F140">
        <v>16</v>
      </c>
      <c r="G140">
        <f t="shared" si="2"/>
        <v>16</v>
      </c>
      <c r="H140">
        <v>0</v>
      </c>
      <c r="I140">
        <v>0</v>
      </c>
      <c r="J140" s="1" t="s">
        <v>144</v>
      </c>
      <c r="K140" s="2">
        <v>9.2166999999999994</v>
      </c>
      <c r="L140" s="1" t="s">
        <v>13</v>
      </c>
      <c r="M140" s="1" t="s">
        <v>10</v>
      </c>
    </row>
    <row r="141" spans="1:13" x14ac:dyDescent="0.25">
      <c r="A141">
        <v>140</v>
      </c>
      <c r="B141">
        <v>0</v>
      </c>
      <c r="C141" t="s">
        <v>945</v>
      </c>
      <c r="D141" s="1" t="s">
        <v>1901</v>
      </c>
      <c r="E141" s="1" t="s">
        <v>1902</v>
      </c>
      <c r="F141">
        <v>24</v>
      </c>
      <c r="G141">
        <f t="shared" si="2"/>
        <v>24</v>
      </c>
      <c r="H141">
        <v>0</v>
      </c>
      <c r="I141">
        <v>0</v>
      </c>
      <c r="J141" s="1" t="s">
        <v>145</v>
      </c>
      <c r="K141" s="2">
        <v>79.2</v>
      </c>
      <c r="L141" s="1" t="s">
        <v>16</v>
      </c>
      <c r="M141" s="1" t="s">
        <v>10</v>
      </c>
    </row>
    <row r="142" spans="1:13" x14ac:dyDescent="0.25">
      <c r="A142">
        <v>141</v>
      </c>
      <c r="B142">
        <v>0</v>
      </c>
      <c r="C142" t="s">
        <v>947</v>
      </c>
      <c r="D142" s="1" t="s">
        <v>1106</v>
      </c>
      <c r="E142" s="1" t="s">
        <v>1903</v>
      </c>
      <c r="G142">
        <f t="shared" si="2"/>
        <v>30.1</v>
      </c>
      <c r="H142">
        <v>0</v>
      </c>
      <c r="I142">
        <v>2</v>
      </c>
      <c r="J142" s="1" t="s">
        <v>146</v>
      </c>
      <c r="K142" s="2">
        <v>15.245799999999999</v>
      </c>
      <c r="L142" s="1" t="s">
        <v>16</v>
      </c>
      <c r="M142" s="1" t="s">
        <v>14</v>
      </c>
    </row>
    <row r="143" spans="1:13" x14ac:dyDescent="0.25">
      <c r="A143">
        <v>142</v>
      </c>
      <c r="B143">
        <v>1</v>
      </c>
      <c r="C143" t="s">
        <v>947</v>
      </c>
      <c r="D143" s="1" t="s">
        <v>1904</v>
      </c>
      <c r="E143" s="1" t="s">
        <v>1905</v>
      </c>
      <c r="F143">
        <v>22</v>
      </c>
      <c r="G143">
        <f t="shared" si="2"/>
        <v>22</v>
      </c>
      <c r="H143">
        <v>0</v>
      </c>
      <c r="I143">
        <v>0</v>
      </c>
      <c r="J143" s="1" t="s">
        <v>147</v>
      </c>
      <c r="K143" s="2">
        <v>7.75</v>
      </c>
      <c r="L143" s="1" t="s">
        <v>13</v>
      </c>
      <c r="M143" s="1" t="s">
        <v>14</v>
      </c>
    </row>
    <row r="144" spans="1:13" x14ac:dyDescent="0.25">
      <c r="A144">
        <v>143</v>
      </c>
      <c r="B144">
        <v>1</v>
      </c>
      <c r="C144" t="s">
        <v>947</v>
      </c>
      <c r="D144" s="1" t="s">
        <v>1906</v>
      </c>
      <c r="E144" s="1" t="s">
        <v>1907</v>
      </c>
      <c r="F144">
        <v>24</v>
      </c>
      <c r="G144">
        <f t="shared" si="2"/>
        <v>24</v>
      </c>
      <c r="H144">
        <v>1</v>
      </c>
      <c r="I144">
        <v>0</v>
      </c>
      <c r="J144" s="1" t="s">
        <v>148</v>
      </c>
      <c r="K144" s="2">
        <v>15.85</v>
      </c>
      <c r="L144" s="1" t="s">
        <v>13</v>
      </c>
      <c r="M144" s="1" t="s">
        <v>14</v>
      </c>
    </row>
    <row r="145" spans="1:13" x14ac:dyDescent="0.25">
      <c r="A145">
        <v>144</v>
      </c>
      <c r="B145">
        <v>0</v>
      </c>
      <c r="C145" t="s">
        <v>947</v>
      </c>
      <c r="D145" s="1" t="s">
        <v>1908</v>
      </c>
      <c r="E145" s="1" t="s">
        <v>1909</v>
      </c>
      <c r="F145">
        <v>19</v>
      </c>
      <c r="G145">
        <f t="shared" si="2"/>
        <v>19</v>
      </c>
      <c r="H145">
        <v>0</v>
      </c>
      <c r="I145">
        <v>0</v>
      </c>
      <c r="J145" s="1" t="s">
        <v>149</v>
      </c>
      <c r="K145" s="2">
        <v>6.75</v>
      </c>
      <c r="L145" s="1" t="s">
        <v>21</v>
      </c>
      <c r="M145" s="1" t="s">
        <v>10</v>
      </c>
    </row>
    <row r="146" spans="1:13" x14ac:dyDescent="0.25">
      <c r="A146">
        <v>145</v>
      </c>
      <c r="B146">
        <v>0</v>
      </c>
      <c r="C146" t="s">
        <v>946</v>
      </c>
      <c r="D146" s="1" t="s">
        <v>1331</v>
      </c>
      <c r="E146" s="1" t="s">
        <v>1910</v>
      </c>
      <c r="F146">
        <v>18</v>
      </c>
      <c r="G146">
        <f t="shared" si="2"/>
        <v>18</v>
      </c>
      <c r="H146">
        <v>0</v>
      </c>
      <c r="I146">
        <v>0</v>
      </c>
      <c r="J146" s="1" t="s">
        <v>150</v>
      </c>
      <c r="K146" s="2">
        <v>11.5</v>
      </c>
      <c r="L146" s="1" t="s">
        <v>13</v>
      </c>
      <c r="M146" s="1" t="s">
        <v>10</v>
      </c>
    </row>
    <row r="147" spans="1:13" x14ac:dyDescent="0.25">
      <c r="A147">
        <v>146</v>
      </c>
      <c r="B147">
        <v>0</v>
      </c>
      <c r="C147" t="s">
        <v>946</v>
      </c>
      <c r="D147" s="1" t="s">
        <v>1911</v>
      </c>
      <c r="E147" s="1" t="s">
        <v>1562</v>
      </c>
      <c r="F147">
        <v>19</v>
      </c>
      <c r="G147">
        <f t="shared" si="2"/>
        <v>19</v>
      </c>
      <c r="H147">
        <v>1</v>
      </c>
      <c r="I147">
        <v>1</v>
      </c>
      <c r="J147" s="1" t="s">
        <v>151</v>
      </c>
      <c r="K147" s="2">
        <v>36.75</v>
      </c>
      <c r="L147" s="1" t="s">
        <v>13</v>
      </c>
      <c r="M147" s="1" t="s">
        <v>10</v>
      </c>
    </row>
    <row r="148" spans="1:13" x14ac:dyDescent="0.25">
      <c r="A148">
        <v>147</v>
      </c>
      <c r="B148">
        <v>1</v>
      </c>
      <c r="C148" t="s">
        <v>947</v>
      </c>
      <c r="D148" s="1" t="s">
        <v>1349</v>
      </c>
      <c r="E148" s="1" t="s">
        <v>1912</v>
      </c>
      <c r="F148">
        <v>27</v>
      </c>
      <c r="G148">
        <f t="shared" si="2"/>
        <v>27</v>
      </c>
      <c r="H148">
        <v>0</v>
      </c>
      <c r="I148">
        <v>0</v>
      </c>
      <c r="J148" s="1" t="s">
        <v>152</v>
      </c>
      <c r="K148" s="2">
        <v>7.7957999999999998</v>
      </c>
      <c r="L148" s="1" t="s">
        <v>13</v>
      </c>
      <c r="M148" s="1" t="s">
        <v>10</v>
      </c>
    </row>
    <row r="149" spans="1:13" x14ac:dyDescent="0.25">
      <c r="A149">
        <v>148</v>
      </c>
      <c r="B149">
        <v>0</v>
      </c>
      <c r="C149" t="s">
        <v>947</v>
      </c>
      <c r="D149" s="1" t="s">
        <v>1267</v>
      </c>
      <c r="E149" s="1" t="s">
        <v>1913</v>
      </c>
      <c r="F149">
        <v>9</v>
      </c>
      <c r="G149">
        <f t="shared" si="2"/>
        <v>9</v>
      </c>
      <c r="H149">
        <v>2</v>
      </c>
      <c r="I149">
        <v>2</v>
      </c>
      <c r="J149" s="1" t="s">
        <v>100</v>
      </c>
      <c r="K149" s="2">
        <v>34.375</v>
      </c>
      <c r="L149" s="1" t="s">
        <v>13</v>
      </c>
      <c r="M149" s="1" t="s">
        <v>14</v>
      </c>
    </row>
    <row r="150" spans="1:13" x14ac:dyDescent="0.25">
      <c r="A150">
        <v>149</v>
      </c>
      <c r="B150">
        <v>0</v>
      </c>
      <c r="C150" t="s">
        <v>946</v>
      </c>
      <c r="D150" s="1" t="s">
        <v>1914</v>
      </c>
      <c r="E150" s="1" t="s">
        <v>1915</v>
      </c>
      <c r="F150">
        <v>36.5</v>
      </c>
      <c r="G150">
        <f t="shared" si="2"/>
        <v>36.5</v>
      </c>
      <c r="H150">
        <v>0</v>
      </c>
      <c r="I150">
        <v>2</v>
      </c>
      <c r="J150" s="1" t="s">
        <v>153</v>
      </c>
      <c r="K150" s="2">
        <v>26</v>
      </c>
      <c r="L150" s="1" t="s">
        <v>13</v>
      </c>
      <c r="M150" s="1" t="s">
        <v>10</v>
      </c>
    </row>
    <row r="151" spans="1:13" x14ac:dyDescent="0.25">
      <c r="A151">
        <v>150</v>
      </c>
      <c r="B151">
        <v>0</v>
      </c>
      <c r="C151" t="s">
        <v>946</v>
      </c>
      <c r="D151" s="1" t="s">
        <v>1916</v>
      </c>
      <c r="E151" s="1" t="s">
        <v>1917</v>
      </c>
      <c r="F151">
        <v>42</v>
      </c>
      <c r="G151">
        <f t="shared" si="2"/>
        <v>42</v>
      </c>
      <c r="H151">
        <v>0</v>
      </c>
      <c r="I151">
        <v>0</v>
      </c>
      <c r="J151" s="1" t="s">
        <v>154</v>
      </c>
      <c r="K151" s="2">
        <v>13</v>
      </c>
      <c r="L151" s="1" t="s">
        <v>13</v>
      </c>
      <c r="M151" s="1" t="s">
        <v>10</v>
      </c>
    </row>
    <row r="152" spans="1:13" x14ac:dyDescent="0.25">
      <c r="A152">
        <v>151</v>
      </c>
      <c r="B152">
        <v>0</v>
      </c>
      <c r="C152" t="s">
        <v>946</v>
      </c>
      <c r="D152" s="1" t="s">
        <v>1918</v>
      </c>
      <c r="E152" s="1" t="s">
        <v>1919</v>
      </c>
      <c r="F152">
        <v>51</v>
      </c>
      <c r="G152">
        <f t="shared" si="2"/>
        <v>51</v>
      </c>
      <c r="H152">
        <v>0</v>
      </c>
      <c r="I152">
        <v>0</v>
      </c>
      <c r="J152" s="1" t="s">
        <v>155</v>
      </c>
      <c r="K152" s="2">
        <v>12.525</v>
      </c>
      <c r="L152" s="1" t="s">
        <v>13</v>
      </c>
      <c r="M152" s="1" t="s">
        <v>10</v>
      </c>
    </row>
    <row r="153" spans="1:13" x14ac:dyDescent="0.25">
      <c r="A153">
        <v>152</v>
      </c>
      <c r="B153">
        <v>1</v>
      </c>
      <c r="C153" t="s">
        <v>945</v>
      </c>
      <c r="D153" s="1" t="s">
        <v>1920</v>
      </c>
      <c r="E153" s="1" t="s">
        <v>1921</v>
      </c>
      <c r="F153">
        <v>22</v>
      </c>
      <c r="G153">
        <f t="shared" si="2"/>
        <v>22</v>
      </c>
      <c r="H153">
        <v>1</v>
      </c>
      <c r="I153">
        <v>0</v>
      </c>
      <c r="J153" s="1" t="s">
        <v>156</v>
      </c>
      <c r="K153" s="2">
        <v>66.599999999999994</v>
      </c>
      <c r="L153" s="1" t="s">
        <v>13</v>
      </c>
      <c r="M153" s="1" t="s">
        <v>14</v>
      </c>
    </row>
    <row r="154" spans="1:13" x14ac:dyDescent="0.25">
      <c r="A154">
        <v>153</v>
      </c>
      <c r="B154">
        <v>0</v>
      </c>
      <c r="C154" t="s">
        <v>947</v>
      </c>
      <c r="D154" s="1" t="s">
        <v>1922</v>
      </c>
      <c r="E154" s="1" t="s">
        <v>1923</v>
      </c>
      <c r="F154">
        <v>55.5</v>
      </c>
      <c r="G154">
        <f t="shared" si="2"/>
        <v>55.5</v>
      </c>
      <c r="H154">
        <v>0</v>
      </c>
      <c r="I154">
        <v>0</v>
      </c>
      <c r="J154" s="1" t="s">
        <v>157</v>
      </c>
      <c r="K154" s="2">
        <v>8.0500000000000007</v>
      </c>
      <c r="L154" s="1" t="s">
        <v>13</v>
      </c>
      <c r="M154" s="1" t="s">
        <v>10</v>
      </c>
    </row>
    <row r="155" spans="1:13" x14ac:dyDescent="0.25">
      <c r="A155">
        <v>154</v>
      </c>
      <c r="B155">
        <v>0</v>
      </c>
      <c r="C155" t="s">
        <v>947</v>
      </c>
      <c r="D155" s="1" t="s">
        <v>1308</v>
      </c>
      <c r="E155" s="1" t="s">
        <v>1924</v>
      </c>
      <c r="F155">
        <v>40.5</v>
      </c>
      <c r="G155">
        <f t="shared" si="2"/>
        <v>40.5</v>
      </c>
      <c r="H155">
        <v>0</v>
      </c>
      <c r="I155">
        <v>2</v>
      </c>
      <c r="J155" s="1" t="s">
        <v>158</v>
      </c>
      <c r="K155" s="2">
        <v>14.5</v>
      </c>
      <c r="L155" s="1" t="s">
        <v>13</v>
      </c>
      <c r="M155" s="1" t="s">
        <v>10</v>
      </c>
    </row>
    <row r="156" spans="1:13" x14ac:dyDescent="0.25">
      <c r="A156">
        <v>155</v>
      </c>
      <c r="B156">
        <v>0</v>
      </c>
      <c r="C156" t="s">
        <v>947</v>
      </c>
      <c r="D156" s="1" t="s">
        <v>991</v>
      </c>
      <c r="E156" s="1" t="s">
        <v>1925</v>
      </c>
      <c r="G156">
        <f t="shared" si="2"/>
        <v>30.1</v>
      </c>
      <c r="H156">
        <v>0</v>
      </c>
      <c r="I156">
        <v>0</v>
      </c>
      <c r="J156" s="1" t="s">
        <v>159</v>
      </c>
      <c r="K156" s="2">
        <v>7.3125</v>
      </c>
      <c r="L156" s="1" t="s">
        <v>13</v>
      </c>
      <c r="M156" s="1" t="s">
        <v>10</v>
      </c>
    </row>
    <row r="157" spans="1:13" x14ac:dyDescent="0.25">
      <c r="A157">
        <v>156</v>
      </c>
      <c r="B157">
        <v>0</v>
      </c>
      <c r="C157" t="s">
        <v>945</v>
      </c>
      <c r="D157" s="1" t="s">
        <v>995</v>
      </c>
      <c r="E157" s="1" t="s">
        <v>1926</v>
      </c>
      <c r="F157">
        <v>51</v>
      </c>
      <c r="G157">
        <f t="shared" si="2"/>
        <v>51</v>
      </c>
      <c r="H157">
        <v>0</v>
      </c>
      <c r="I157">
        <v>1</v>
      </c>
      <c r="J157" s="1" t="s">
        <v>160</v>
      </c>
      <c r="K157" s="2">
        <v>61.379199999999997</v>
      </c>
      <c r="L157" s="1" t="s">
        <v>16</v>
      </c>
      <c r="M157" s="1" t="s">
        <v>10</v>
      </c>
    </row>
    <row r="158" spans="1:13" x14ac:dyDescent="0.25">
      <c r="A158">
        <v>157</v>
      </c>
      <c r="B158">
        <v>1</v>
      </c>
      <c r="C158" t="s">
        <v>947</v>
      </c>
      <c r="D158" s="1" t="s">
        <v>1927</v>
      </c>
      <c r="E158" s="1" t="s">
        <v>1928</v>
      </c>
      <c r="F158">
        <v>16</v>
      </c>
      <c r="G158">
        <f t="shared" si="2"/>
        <v>16</v>
      </c>
      <c r="H158">
        <v>0</v>
      </c>
      <c r="I158">
        <v>0</v>
      </c>
      <c r="J158" s="1" t="s">
        <v>161</v>
      </c>
      <c r="K158" s="2">
        <v>7.7332999999999998</v>
      </c>
      <c r="L158" s="1" t="s">
        <v>21</v>
      </c>
      <c r="M158" s="1" t="s">
        <v>14</v>
      </c>
    </row>
    <row r="159" spans="1:13" x14ac:dyDescent="0.25">
      <c r="A159">
        <v>158</v>
      </c>
      <c r="B159">
        <v>0</v>
      </c>
      <c r="C159" t="s">
        <v>947</v>
      </c>
      <c r="D159" s="1" t="s">
        <v>1929</v>
      </c>
      <c r="E159" s="1" t="s">
        <v>1456</v>
      </c>
      <c r="F159">
        <v>30</v>
      </c>
      <c r="G159">
        <f t="shared" si="2"/>
        <v>30</v>
      </c>
      <c r="H159">
        <v>0</v>
      </c>
      <c r="I159">
        <v>0</v>
      </c>
      <c r="J159" s="1" t="s">
        <v>162</v>
      </c>
      <c r="K159" s="2">
        <v>8.0500000000000007</v>
      </c>
      <c r="L159" s="1" t="s">
        <v>13</v>
      </c>
      <c r="M159" s="1" t="s">
        <v>10</v>
      </c>
    </row>
    <row r="160" spans="1:13" x14ac:dyDescent="0.25">
      <c r="A160">
        <v>159</v>
      </c>
      <c r="B160">
        <v>0</v>
      </c>
      <c r="C160" t="s">
        <v>947</v>
      </c>
      <c r="D160" s="1" t="s">
        <v>1930</v>
      </c>
      <c r="E160" s="1" t="s">
        <v>1931</v>
      </c>
      <c r="G160">
        <f t="shared" si="2"/>
        <v>30.1</v>
      </c>
      <c r="H160">
        <v>0</v>
      </c>
      <c r="I160">
        <v>0</v>
      </c>
      <c r="J160" s="1" t="s">
        <v>163</v>
      </c>
      <c r="K160" s="2">
        <v>8.6624999999999996</v>
      </c>
      <c r="L160" s="1" t="s">
        <v>13</v>
      </c>
      <c r="M160" s="1" t="s">
        <v>10</v>
      </c>
    </row>
    <row r="161" spans="1:13" x14ac:dyDescent="0.25">
      <c r="A161">
        <v>160</v>
      </c>
      <c r="B161">
        <v>0</v>
      </c>
      <c r="C161" t="s">
        <v>947</v>
      </c>
      <c r="D161" s="1" t="s">
        <v>1301</v>
      </c>
      <c r="E161" s="1" t="s">
        <v>1932</v>
      </c>
      <c r="G161">
        <f t="shared" si="2"/>
        <v>30.1</v>
      </c>
      <c r="H161">
        <v>8</v>
      </c>
      <c r="I161">
        <v>2</v>
      </c>
      <c r="J161" s="1" t="s">
        <v>164</v>
      </c>
      <c r="K161" s="2">
        <v>69.55</v>
      </c>
      <c r="L161" s="1" t="s">
        <v>13</v>
      </c>
      <c r="M161" s="1" t="s">
        <v>10</v>
      </c>
    </row>
    <row r="162" spans="1:13" x14ac:dyDescent="0.25">
      <c r="A162">
        <v>161</v>
      </c>
      <c r="B162">
        <v>0</v>
      </c>
      <c r="C162" t="s">
        <v>947</v>
      </c>
      <c r="D162" s="1" t="s">
        <v>1190</v>
      </c>
      <c r="E162" s="1" t="s">
        <v>1933</v>
      </c>
      <c r="F162">
        <v>44</v>
      </c>
      <c r="G162">
        <f t="shared" si="2"/>
        <v>44</v>
      </c>
      <c r="H162">
        <v>0</v>
      </c>
      <c r="I162">
        <v>1</v>
      </c>
      <c r="J162" s="1" t="s">
        <v>165</v>
      </c>
      <c r="K162" s="2">
        <v>16.100000000000001</v>
      </c>
      <c r="L162" s="1" t="s">
        <v>13</v>
      </c>
      <c r="M162" s="1" t="s">
        <v>10</v>
      </c>
    </row>
    <row r="163" spans="1:13" x14ac:dyDescent="0.25">
      <c r="A163">
        <v>162</v>
      </c>
      <c r="B163">
        <v>1</v>
      </c>
      <c r="C163" t="s">
        <v>946</v>
      </c>
      <c r="D163" s="1" t="s">
        <v>1182</v>
      </c>
      <c r="E163" s="1" t="s">
        <v>1934</v>
      </c>
      <c r="F163">
        <v>40</v>
      </c>
      <c r="G163">
        <f t="shared" si="2"/>
        <v>40</v>
      </c>
      <c r="H163">
        <v>0</v>
      </c>
      <c r="I163">
        <v>0</v>
      </c>
      <c r="J163" s="1" t="s">
        <v>166</v>
      </c>
      <c r="K163" s="2">
        <v>15.75</v>
      </c>
      <c r="L163" s="1" t="s">
        <v>13</v>
      </c>
      <c r="M163" s="1" t="s">
        <v>14</v>
      </c>
    </row>
    <row r="164" spans="1:13" x14ac:dyDescent="0.25">
      <c r="A164">
        <v>163</v>
      </c>
      <c r="B164">
        <v>0</v>
      </c>
      <c r="C164" t="s">
        <v>947</v>
      </c>
      <c r="D164" s="1" t="s">
        <v>1935</v>
      </c>
      <c r="E164" s="1" t="s">
        <v>1936</v>
      </c>
      <c r="F164">
        <v>26</v>
      </c>
      <c r="G164">
        <f t="shared" si="2"/>
        <v>26</v>
      </c>
      <c r="H164">
        <v>0</v>
      </c>
      <c r="I164">
        <v>0</v>
      </c>
      <c r="J164" s="1" t="s">
        <v>167</v>
      </c>
      <c r="K164" s="2">
        <v>7.7750000000000004</v>
      </c>
      <c r="L164" s="1" t="s">
        <v>13</v>
      </c>
      <c r="M164" s="1" t="s">
        <v>10</v>
      </c>
    </row>
    <row r="165" spans="1:13" x14ac:dyDescent="0.25">
      <c r="A165">
        <v>164</v>
      </c>
      <c r="B165">
        <v>0</v>
      </c>
      <c r="C165" t="s">
        <v>947</v>
      </c>
      <c r="D165" s="1" t="s">
        <v>1937</v>
      </c>
      <c r="E165" s="1" t="s">
        <v>1938</v>
      </c>
      <c r="F165">
        <v>17</v>
      </c>
      <c r="G165">
        <f t="shared" si="2"/>
        <v>17</v>
      </c>
      <c r="H165">
        <v>0</v>
      </c>
      <c r="I165">
        <v>0</v>
      </c>
      <c r="J165" s="1" t="s">
        <v>168</v>
      </c>
      <c r="K165" s="2">
        <v>8.6624999999999996</v>
      </c>
      <c r="L165" s="1" t="s">
        <v>13</v>
      </c>
      <c r="M165" s="1" t="s">
        <v>10</v>
      </c>
    </row>
    <row r="166" spans="1:13" x14ac:dyDescent="0.25">
      <c r="A166">
        <v>165</v>
      </c>
      <c r="B166">
        <v>0</v>
      </c>
      <c r="C166" t="s">
        <v>947</v>
      </c>
      <c r="D166" s="1" t="s">
        <v>1759</v>
      </c>
      <c r="E166" s="1" t="s">
        <v>1939</v>
      </c>
      <c r="F166">
        <v>1</v>
      </c>
      <c r="G166">
        <f t="shared" si="2"/>
        <v>1</v>
      </c>
      <c r="H166">
        <v>4</v>
      </c>
      <c r="I166">
        <v>1</v>
      </c>
      <c r="J166" s="1" t="s">
        <v>65</v>
      </c>
      <c r="K166" s="2">
        <v>39.6875</v>
      </c>
      <c r="L166" s="1" t="s">
        <v>13</v>
      </c>
      <c r="M166" s="1" t="s">
        <v>10</v>
      </c>
    </row>
    <row r="167" spans="1:13" x14ac:dyDescent="0.25">
      <c r="A167">
        <v>166</v>
      </c>
      <c r="B167">
        <v>1</v>
      </c>
      <c r="C167" t="s">
        <v>947</v>
      </c>
      <c r="D167" s="1" t="s">
        <v>1033</v>
      </c>
      <c r="E167" s="1" t="s">
        <v>1940</v>
      </c>
      <c r="F167">
        <v>9</v>
      </c>
      <c r="G167">
        <f t="shared" si="2"/>
        <v>9</v>
      </c>
      <c r="H167">
        <v>0</v>
      </c>
      <c r="I167">
        <v>2</v>
      </c>
      <c r="J167" s="1" t="s">
        <v>169</v>
      </c>
      <c r="K167" s="2">
        <v>20.524999999999999</v>
      </c>
      <c r="L167" s="1" t="s">
        <v>13</v>
      </c>
      <c r="M167" s="1" t="s">
        <v>10</v>
      </c>
    </row>
    <row r="168" spans="1:13" x14ac:dyDescent="0.25">
      <c r="A168">
        <v>167</v>
      </c>
      <c r="B168">
        <v>1</v>
      </c>
      <c r="C168" t="s">
        <v>945</v>
      </c>
      <c r="D168" s="1" t="s">
        <v>1941</v>
      </c>
      <c r="E168" s="1" t="s">
        <v>1942</v>
      </c>
      <c r="G168">
        <f t="shared" si="2"/>
        <v>30.1</v>
      </c>
      <c r="H168">
        <v>0</v>
      </c>
      <c r="I168">
        <v>1</v>
      </c>
      <c r="J168" s="1" t="s">
        <v>170</v>
      </c>
      <c r="K168" s="2">
        <v>55</v>
      </c>
      <c r="L168" s="1" t="s">
        <v>13</v>
      </c>
      <c r="M168" s="1" t="s">
        <v>14</v>
      </c>
    </row>
    <row r="169" spans="1:13" x14ac:dyDescent="0.25">
      <c r="A169">
        <v>168</v>
      </c>
      <c r="B169">
        <v>0</v>
      </c>
      <c r="C169" t="s">
        <v>947</v>
      </c>
      <c r="D169" s="1" t="s">
        <v>1781</v>
      </c>
      <c r="E169" s="1" t="s">
        <v>1943</v>
      </c>
      <c r="F169">
        <v>45</v>
      </c>
      <c r="G169">
        <f t="shared" si="2"/>
        <v>45</v>
      </c>
      <c r="H169">
        <v>1</v>
      </c>
      <c r="I169">
        <v>4</v>
      </c>
      <c r="J169" s="1" t="s">
        <v>78</v>
      </c>
      <c r="K169" s="2">
        <v>27.9</v>
      </c>
      <c r="L169" s="1" t="s">
        <v>13</v>
      </c>
      <c r="M169" s="1" t="s">
        <v>14</v>
      </c>
    </row>
    <row r="170" spans="1:13" x14ac:dyDescent="0.25">
      <c r="A170">
        <v>169</v>
      </c>
      <c r="B170">
        <v>0</v>
      </c>
      <c r="C170" t="s">
        <v>945</v>
      </c>
      <c r="D170" s="1" t="s">
        <v>1944</v>
      </c>
      <c r="E170" s="1" t="s">
        <v>1945</v>
      </c>
      <c r="G170">
        <f t="shared" si="2"/>
        <v>30.1</v>
      </c>
      <c r="H170">
        <v>0</v>
      </c>
      <c r="I170">
        <v>0</v>
      </c>
      <c r="J170" s="1" t="s">
        <v>171</v>
      </c>
      <c r="K170" s="2">
        <v>25.925000000000001</v>
      </c>
      <c r="L170" s="1" t="s">
        <v>13</v>
      </c>
      <c r="M170" s="1" t="s">
        <v>10</v>
      </c>
    </row>
    <row r="171" spans="1:13" x14ac:dyDescent="0.25">
      <c r="A171">
        <v>170</v>
      </c>
      <c r="B171">
        <v>0</v>
      </c>
      <c r="C171" t="s">
        <v>947</v>
      </c>
      <c r="D171" s="1" t="s">
        <v>1946</v>
      </c>
      <c r="E171" s="1" t="s">
        <v>1799</v>
      </c>
      <c r="F171">
        <v>28</v>
      </c>
      <c r="G171">
        <f t="shared" si="2"/>
        <v>28</v>
      </c>
      <c r="H171">
        <v>0</v>
      </c>
      <c r="I171">
        <v>0</v>
      </c>
      <c r="J171" s="1" t="s">
        <v>88</v>
      </c>
      <c r="K171" s="2">
        <v>56.495800000000003</v>
      </c>
      <c r="L171" s="1" t="s">
        <v>13</v>
      </c>
      <c r="M171" s="1" t="s">
        <v>10</v>
      </c>
    </row>
    <row r="172" spans="1:13" x14ac:dyDescent="0.25">
      <c r="A172">
        <v>171</v>
      </c>
      <c r="B172">
        <v>0</v>
      </c>
      <c r="C172" t="s">
        <v>945</v>
      </c>
      <c r="D172" s="1" t="s">
        <v>1947</v>
      </c>
      <c r="E172" s="1" t="s">
        <v>1948</v>
      </c>
      <c r="F172">
        <v>61</v>
      </c>
      <c r="G172">
        <f t="shared" si="2"/>
        <v>61</v>
      </c>
      <c r="H172">
        <v>0</v>
      </c>
      <c r="I172">
        <v>0</v>
      </c>
      <c r="J172" s="1" t="s">
        <v>172</v>
      </c>
      <c r="K172" s="2">
        <v>33.5</v>
      </c>
      <c r="L172" s="1" t="s">
        <v>13</v>
      </c>
      <c r="M172" s="1" t="s">
        <v>10</v>
      </c>
    </row>
    <row r="173" spans="1:13" x14ac:dyDescent="0.25">
      <c r="A173">
        <v>172</v>
      </c>
      <c r="B173">
        <v>0</v>
      </c>
      <c r="C173" t="s">
        <v>947</v>
      </c>
      <c r="D173" s="1" t="s">
        <v>1058</v>
      </c>
      <c r="E173" s="1" t="s">
        <v>1949</v>
      </c>
      <c r="F173">
        <v>4</v>
      </c>
      <c r="G173">
        <f t="shared" si="2"/>
        <v>4</v>
      </c>
      <c r="H173">
        <v>4</v>
      </c>
      <c r="I173">
        <v>1</v>
      </c>
      <c r="J173" s="1" t="s">
        <v>32</v>
      </c>
      <c r="K173" s="2">
        <v>29.125</v>
      </c>
      <c r="L173" s="1" t="s">
        <v>21</v>
      </c>
      <c r="M173" s="1" t="s">
        <v>10</v>
      </c>
    </row>
    <row r="174" spans="1:13" x14ac:dyDescent="0.25">
      <c r="A174">
        <v>173</v>
      </c>
      <c r="B174">
        <v>1</v>
      </c>
      <c r="C174" t="s">
        <v>947</v>
      </c>
      <c r="D174" s="1" t="s">
        <v>1696</v>
      </c>
      <c r="E174" s="1" t="s">
        <v>1950</v>
      </c>
      <c r="F174">
        <v>1</v>
      </c>
      <c r="G174">
        <f t="shared" si="2"/>
        <v>1</v>
      </c>
      <c r="H174">
        <v>1</v>
      </c>
      <c r="I174">
        <v>1</v>
      </c>
      <c r="J174" s="1" t="s">
        <v>24</v>
      </c>
      <c r="K174" s="2">
        <v>11.1333</v>
      </c>
      <c r="L174" s="1" t="s">
        <v>13</v>
      </c>
      <c r="M174" s="1" t="s">
        <v>14</v>
      </c>
    </row>
    <row r="175" spans="1:13" x14ac:dyDescent="0.25">
      <c r="A175">
        <v>174</v>
      </c>
      <c r="B175">
        <v>0</v>
      </c>
      <c r="C175" t="s">
        <v>947</v>
      </c>
      <c r="D175" s="1" t="s">
        <v>1951</v>
      </c>
      <c r="E175" s="1" t="s">
        <v>1952</v>
      </c>
      <c r="F175">
        <v>21</v>
      </c>
      <c r="G175">
        <f t="shared" si="2"/>
        <v>21</v>
      </c>
      <c r="H175">
        <v>0</v>
      </c>
      <c r="I175">
        <v>0</v>
      </c>
      <c r="J175" s="1" t="s">
        <v>173</v>
      </c>
      <c r="K175" s="2">
        <v>7.9249999999999998</v>
      </c>
      <c r="L175" s="1" t="s">
        <v>13</v>
      </c>
      <c r="M175" s="1" t="s">
        <v>10</v>
      </c>
    </row>
    <row r="176" spans="1:13" x14ac:dyDescent="0.25">
      <c r="A176">
        <v>175</v>
      </c>
      <c r="B176">
        <v>0</v>
      </c>
      <c r="C176" t="s">
        <v>945</v>
      </c>
      <c r="D176" s="1" t="s">
        <v>1049</v>
      </c>
      <c r="E176" s="1" t="s">
        <v>1953</v>
      </c>
      <c r="F176">
        <v>56</v>
      </c>
      <c r="G176">
        <f t="shared" si="2"/>
        <v>56</v>
      </c>
      <c r="H176">
        <v>0</v>
      </c>
      <c r="I176">
        <v>0</v>
      </c>
      <c r="J176" s="1" t="s">
        <v>174</v>
      </c>
      <c r="K176" s="2">
        <v>30.695799999999998</v>
      </c>
      <c r="L176" s="1" t="s">
        <v>16</v>
      </c>
      <c r="M176" s="1" t="s">
        <v>10</v>
      </c>
    </row>
    <row r="177" spans="1:13" x14ac:dyDescent="0.25">
      <c r="A177">
        <v>176</v>
      </c>
      <c r="B177">
        <v>0</v>
      </c>
      <c r="C177" t="s">
        <v>947</v>
      </c>
      <c r="D177" s="1" t="s">
        <v>1240</v>
      </c>
      <c r="E177" s="1" t="s">
        <v>1954</v>
      </c>
      <c r="F177">
        <v>18</v>
      </c>
      <c r="G177">
        <f t="shared" si="2"/>
        <v>18</v>
      </c>
      <c r="H177">
        <v>1</v>
      </c>
      <c r="I177">
        <v>1</v>
      </c>
      <c r="J177" s="1" t="s">
        <v>175</v>
      </c>
      <c r="K177" s="2">
        <v>7.8541999999999996</v>
      </c>
      <c r="L177" s="1" t="s">
        <v>13</v>
      </c>
      <c r="M177" s="1" t="s">
        <v>10</v>
      </c>
    </row>
    <row r="178" spans="1:13" x14ac:dyDescent="0.25">
      <c r="A178">
        <v>177</v>
      </c>
      <c r="B178">
        <v>0</v>
      </c>
      <c r="C178" t="s">
        <v>947</v>
      </c>
      <c r="D178" s="1" t="s">
        <v>1204</v>
      </c>
      <c r="E178" s="1" t="s">
        <v>1955</v>
      </c>
      <c r="G178">
        <f t="shared" si="2"/>
        <v>30.1</v>
      </c>
      <c r="H178">
        <v>3</v>
      </c>
      <c r="I178">
        <v>1</v>
      </c>
      <c r="J178" s="1" t="s">
        <v>176</v>
      </c>
      <c r="K178" s="2">
        <v>25.466699999999999</v>
      </c>
      <c r="L178" s="1" t="s">
        <v>13</v>
      </c>
      <c r="M178" s="1" t="s">
        <v>10</v>
      </c>
    </row>
    <row r="179" spans="1:13" x14ac:dyDescent="0.25">
      <c r="A179">
        <v>178</v>
      </c>
      <c r="B179">
        <v>0</v>
      </c>
      <c r="C179" t="s">
        <v>945</v>
      </c>
      <c r="D179" s="1" t="s">
        <v>1956</v>
      </c>
      <c r="E179" s="1" t="s">
        <v>1957</v>
      </c>
      <c r="F179">
        <v>50</v>
      </c>
      <c r="G179">
        <f t="shared" si="2"/>
        <v>50</v>
      </c>
      <c r="H179">
        <v>0</v>
      </c>
      <c r="I179">
        <v>0</v>
      </c>
      <c r="J179" s="1" t="s">
        <v>177</v>
      </c>
      <c r="K179" s="2">
        <v>28.712499999999999</v>
      </c>
      <c r="L179" s="1" t="s">
        <v>16</v>
      </c>
      <c r="M179" s="1" t="s">
        <v>14</v>
      </c>
    </row>
    <row r="180" spans="1:13" x14ac:dyDescent="0.25">
      <c r="A180">
        <v>179</v>
      </c>
      <c r="B180">
        <v>0</v>
      </c>
      <c r="C180" t="s">
        <v>946</v>
      </c>
      <c r="D180" s="1" t="s">
        <v>1958</v>
      </c>
      <c r="E180" s="1" t="s">
        <v>1959</v>
      </c>
      <c r="F180">
        <v>30</v>
      </c>
      <c r="G180">
        <f t="shared" si="2"/>
        <v>30</v>
      </c>
      <c r="H180">
        <v>0</v>
      </c>
      <c r="I180">
        <v>0</v>
      </c>
      <c r="J180" s="1" t="s">
        <v>178</v>
      </c>
      <c r="K180" s="2">
        <v>13</v>
      </c>
      <c r="L180" s="1" t="s">
        <v>13</v>
      </c>
      <c r="M180" s="1" t="s">
        <v>10</v>
      </c>
    </row>
    <row r="181" spans="1:13" x14ac:dyDescent="0.25">
      <c r="A181">
        <v>180</v>
      </c>
      <c r="B181">
        <v>0</v>
      </c>
      <c r="C181" t="s">
        <v>947</v>
      </c>
      <c r="D181" s="1" t="s">
        <v>1960</v>
      </c>
      <c r="E181" s="1" t="s">
        <v>1961</v>
      </c>
      <c r="F181">
        <v>36</v>
      </c>
      <c r="G181">
        <f t="shared" si="2"/>
        <v>36</v>
      </c>
      <c r="H181">
        <v>0</v>
      </c>
      <c r="I181">
        <v>0</v>
      </c>
      <c r="J181" s="1" t="s">
        <v>179</v>
      </c>
      <c r="K181" s="2">
        <v>0</v>
      </c>
      <c r="L181" s="1" t="s">
        <v>13</v>
      </c>
      <c r="M181" s="1" t="s">
        <v>10</v>
      </c>
    </row>
    <row r="182" spans="1:13" x14ac:dyDescent="0.25">
      <c r="A182">
        <v>181</v>
      </c>
      <c r="B182">
        <v>0</v>
      </c>
      <c r="C182" t="s">
        <v>947</v>
      </c>
      <c r="D182" s="1" t="s">
        <v>1301</v>
      </c>
      <c r="E182" s="1" t="s">
        <v>1962</v>
      </c>
      <c r="G182">
        <f t="shared" si="2"/>
        <v>30.1</v>
      </c>
      <c r="H182">
        <v>8</v>
      </c>
      <c r="I182">
        <v>2</v>
      </c>
      <c r="J182" s="1" t="s">
        <v>164</v>
      </c>
      <c r="K182" s="2">
        <v>69.55</v>
      </c>
      <c r="L182" s="1" t="s">
        <v>13</v>
      </c>
      <c r="M182" s="1" t="s">
        <v>14</v>
      </c>
    </row>
    <row r="183" spans="1:13" x14ac:dyDescent="0.25">
      <c r="A183">
        <v>182</v>
      </c>
      <c r="B183">
        <v>0</v>
      </c>
      <c r="C183" t="s">
        <v>946</v>
      </c>
      <c r="D183" s="1" t="s">
        <v>1963</v>
      </c>
      <c r="E183" s="1" t="s">
        <v>1964</v>
      </c>
      <c r="G183">
        <f t="shared" si="2"/>
        <v>30.1</v>
      </c>
      <c r="H183">
        <v>0</v>
      </c>
      <c r="I183">
        <v>0</v>
      </c>
      <c r="J183" s="1" t="s">
        <v>180</v>
      </c>
      <c r="K183" s="2">
        <v>15.05</v>
      </c>
      <c r="L183" s="1" t="s">
        <v>16</v>
      </c>
      <c r="M183" s="1" t="s">
        <v>10</v>
      </c>
    </row>
    <row r="184" spans="1:13" x14ac:dyDescent="0.25">
      <c r="A184">
        <v>183</v>
      </c>
      <c r="B184">
        <v>0</v>
      </c>
      <c r="C184" t="s">
        <v>947</v>
      </c>
      <c r="D184" s="1" t="s">
        <v>1242</v>
      </c>
      <c r="E184" s="1" t="s">
        <v>1965</v>
      </c>
      <c r="F184">
        <v>9</v>
      </c>
      <c r="G184">
        <f t="shared" si="2"/>
        <v>9</v>
      </c>
      <c r="H184">
        <v>4</v>
      </c>
      <c r="I184">
        <v>2</v>
      </c>
      <c r="J184" s="1" t="s">
        <v>40</v>
      </c>
      <c r="K184" s="2">
        <v>31.387499999999999</v>
      </c>
      <c r="L184" s="1" t="s">
        <v>13</v>
      </c>
      <c r="M184" s="1" t="s">
        <v>10</v>
      </c>
    </row>
    <row r="185" spans="1:13" x14ac:dyDescent="0.25">
      <c r="A185">
        <v>184</v>
      </c>
      <c r="B185">
        <v>1</v>
      </c>
      <c r="C185" t="s">
        <v>946</v>
      </c>
      <c r="D185" s="1" t="s">
        <v>1285</v>
      </c>
      <c r="E185" s="1" t="s">
        <v>1966</v>
      </c>
      <c r="F185">
        <v>1</v>
      </c>
      <c r="G185">
        <f t="shared" si="2"/>
        <v>1</v>
      </c>
      <c r="H185">
        <v>2</v>
      </c>
      <c r="I185">
        <v>1</v>
      </c>
      <c r="J185" s="1" t="s">
        <v>181</v>
      </c>
      <c r="K185" s="2">
        <v>39</v>
      </c>
      <c r="L185" s="1" t="s">
        <v>13</v>
      </c>
      <c r="M185" s="1" t="s">
        <v>10</v>
      </c>
    </row>
    <row r="186" spans="1:13" x14ac:dyDescent="0.25">
      <c r="A186">
        <v>185</v>
      </c>
      <c r="B186">
        <v>1</v>
      </c>
      <c r="C186" t="s">
        <v>947</v>
      </c>
      <c r="D186" s="1" t="s">
        <v>1263</v>
      </c>
      <c r="E186" s="1" t="s">
        <v>1967</v>
      </c>
      <c r="F186">
        <v>4</v>
      </c>
      <c r="G186">
        <f t="shared" si="2"/>
        <v>4</v>
      </c>
      <c r="H186">
        <v>0</v>
      </c>
      <c r="I186">
        <v>2</v>
      </c>
      <c r="J186" s="1" t="s">
        <v>182</v>
      </c>
      <c r="K186" s="2">
        <v>22.024999999999999</v>
      </c>
      <c r="L186" s="1" t="s">
        <v>13</v>
      </c>
      <c r="M186" s="1" t="s">
        <v>14</v>
      </c>
    </row>
    <row r="187" spans="1:13" x14ac:dyDescent="0.25">
      <c r="A187">
        <v>186</v>
      </c>
      <c r="B187">
        <v>0</v>
      </c>
      <c r="C187" t="s">
        <v>945</v>
      </c>
      <c r="D187" s="1" t="s">
        <v>1968</v>
      </c>
      <c r="E187" s="1" t="s">
        <v>1969</v>
      </c>
      <c r="G187">
        <f t="shared" si="2"/>
        <v>30.2</v>
      </c>
      <c r="H187">
        <v>0</v>
      </c>
      <c r="I187">
        <v>0</v>
      </c>
      <c r="J187" s="1" t="s">
        <v>183</v>
      </c>
      <c r="K187" s="2">
        <v>50</v>
      </c>
      <c r="L187" s="1" t="s">
        <v>13</v>
      </c>
      <c r="M187" s="1" t="s">
        <v>10</v>
      </c>
    </row>
    <row r="188" spans="1:13" x14ac:dyDescent="0.25">
      <c r="A188">
        <v>187</v>
      </c>
      <c r="B188">
        <v>1</v>
      </c>
      <c r="C188" t="s">
        <v>947</v>
      </c>
      <c r="D188" s="1" t="s">
        <v>1970</v>
      </c>
      <c r="E188" s="1" t="s">
        <v>1971</v>
      </c>
      <c r="G188">
        <f t="shared" si="2"/>
        <v>30.2</v>
      </c>
      <c r="H188">
        <v>1</v>
      </c>
      <c r="I188">
        <v>0</v>
      </c>
      <c r="J188" s="1" t="s">
        <v>184</v>
      </c>
      <c r="K188" s="2">
        <v>15.5</v>
      </c>
      <c r="L188" s="1" t="s">
        <v>21</v>
      </c>
      <c r="M188" s="1" t="s">
        <v>14</v>
      </c>
    </row>
    <row r="189" spans="1:13" x14ac:dyDescent="0.25">
      <c r="A189">
        <v>188</v>
      </c>
      <c r="B189">
        <v>1</v>
      </c>
      <c r="C189" t="s">
        <v>945</v>
      </c>
      <c r="D189" s="1" t="s">
        <v>1972</v>
      </c>
      <c r="E189" s="1" t="s">
        <v>1973</v>
      </c>
      <c r="F189">
        <v>45</v>
      </c>
      <c r="G189">
        <f t="shared" si="2"/>
        <v>45</v>
      </c>
      <c r="H189">
        <v>0</v>
      </c>
      <c r="I189">
        <v>0</v>
      </c>
      <c r="J189" s="1" t="s">
        <v>185</v>
      </c>
      <c r="K189" s="2">
        <v>26.55</v>
      </c>
      <c r="L189" s="1" t="s">
        <v>13</v>
      </c>
      <c r="M189" s="1" t="s">
        <v>10</v>
      </c>
    </row>
    <row r="190" spans="1:13" x14ac:dyDescent="0.25">
      <c r="A190">
        <v>189</v>
      </c>
      <c r="B190">
        <v>0</v>
      </c>
      <c r="C190" t="s">
        <v>947</v>
      </c>
      <c r="D190" s="1" t="s">
        <v>1974</v>
      </c>
      <c r="E190" s="1" t="s">
        <v>1175</v>
      </c>
      <c r="F190">
        <v>40</v>
      </c>
      <c r="G190">
        <f t="shared" si="2"/>
        <v>40</v>
      </c>
      <c r="H190">
        <v>1</v>
      </c>
      <c r="I190">
        <v>1</v>
      </c>
      <c r="J190" s="1" t="s">
        <v>186</v>
      </c>
      <c r="K190" s="2">
        <v>15.5</v>
      </c>
      <c r="L190" s="1" t="s">
        <v>21</v>
      </c>
      <c r="M190" s="1" t="s">
        <v>10</v>
      </c>
    </row>
    <row r="191" spans="1:13" x14ac:dyDescent="0.25">
      <c r="A191">
        <v>190</v>
      </c>
      <c r="B191">
        <v>0</v>
      </c>
      <c r="C191" t="s">
        <v>947</v>
      </c>
      <c r="D191" s="1" t="s">
        <v>1975</v>
      </c>
      <c r="E191" s="1" t="s">
        <v>1976</v>
      </c>
      <c r="F191">
        <v>36</v>
      </c>
      <c r="G191">
        <f t="shared" si="2"/>
        <v>36</v>
      </c>
      <c r="H191">
        <v>0</v>
      </c>
      <c r="I191">
        <v>0</v>
      </c>
      <c r="J191" s="1" t="s">
        <v>187</v>
      </c>
      <c r="K191" s="2">
        <v>7.8958000000000004</v>
      </c>
      <c r="L191" s="1" t="s">
        <v>13</v>
      </c>
      <c r="M191" s="1" t="s">
        <v>10</v>
      </c>
    </row>
    <row r="192" spans="1:13" x14ac:dyDescent="0.25">
      <c r="A192">
        <v>191</v>
      </c>
      <c r="B192">
        <v>1</v>
      </c>
      <c r="C192" t="s">
        <v>946</v>
      </c>
      <c r="D192" s="1" t="s">
        <v>1977</v>
      </c>
      <c r="E192" s="1" t="s">
        <v>1978</v>
      </c>
      <c r="F192">
        <v>32</v>
      </c>
      <c r="G192">
        <f t="shared" si="2"/>
        <v>32</v>
      </c>
      <c r="H192">
        <v>0</v>
      </c>
      <c r="I192">
        <v>0</v>
      </c>
      <c r="J192" s="1" t="s">
        <v>188</v>
      </c>
      <c r="K192" s="2">
        <v>13</v>
      </c>
      <c r="L192" s="1" t="s">
        <v>13</v>
      </c>
      <c r="M192" s="1" t="s">
        <v>14</v>
      </c>
    </row>
    <row r="193" spans="1:13" x14ac:dyDescent="0.25">
      <c r="A193">
        <v>192</v>
      </c>
      <c r="B193">
        <v>0</v>
      </c>
      <c r="C193" t="s">
        <v>946</v>
      </c>
      <c r="D193" s="1" t="s">
        <v>1979</v>
      </c>
      <c r="E193" s="1" t="s">
        <v>1151</v>
      </c>
      <c r="F193">
        <v>19</v>
      </c>
      <c r="G193">
        <f t="shared" si="2"/>
        <v>19</v>
      </c>
      <c r="H193">
        <v>0</v>
      </c>
      <c r="I193">
        <v>0</v>
      </c>
      <c r="J193" s="1" t="s">
        <v>189</v>
      </c>
      <c r="K193" s="2">
        <v>13</v>
      </c>
      <c r="L193" s="1" t="s">
        <v>13</v>
      </c>
      <c r="M193" s="1" t="s">
        <v>10</v>
      </c>
    </row>
    <row r="194" spans="1:13" x14ac:dyDescent="0.25">
      <c r="A194">
        <v>193</v>
      </c>
      <c r="B194">
        <v>1</v>
      </c>
      <c r="C194" t="s">
        <v>947</v>
      </c>
      <c r="D194" s="1" t="s">
        <v>1980</v>
      </c>
      <c r="E194" s="1" t="s">
        <v>1981</v>
      </c>
      <c r="F194">
        <v>19</v>
      </c>
      <c r="G194">
        <f t="shared" ref="G194:G257" si="3">ROUND(IF(ISBLANK(F194),AVERAGE(F194:F1084),F194),1)</f>
        <v>19</v>
      </c>
      <c r="H194">
        <v>1</v>
      </c>
      <c r="I194">
        <v>0</v>
      </c>
      <c r="J194" s="1" t="s">
        <v>190</v>
      </c>
      <c r="K194" s="2">
        <v>7.8541999999999996</v>
      </c>
      <c r="L194" s="1" t="s">
        <v>13</v>
      </c>
      <c r="M194" s="1" t="s">
        <v>14</v>
      </c>
    </row>
    <row r="195" spans="1:13" x14ac:dyDescent="0.25">
      <c r="A195">
        <v>194</v>
      </c>
      <c r="B195">
        <v>1</v>
      </c>
      <c r="C195" t="s">
        <v>946</v>
      </c>
      <c r="D195" s="1" t="s">
        <v>1914</v>
      </c>
      <c r="E195" s="1" t="s">
        <v>1982</v>
      </c>
      <c r="F195">
        <v>3</v>
      </c>
      <c r="G195">
        <f t="shared" si="3"/>
        <v>3</v>
      </c>
      <c r="H195">
        <v>1</v>
      </c>
      <c r="I195">
        <v>1</v>
      </c>
      <c r="J195" s="1" t="s">
        <v>153</v>
      </c>
      <c r="K195" s="2">
        <v>26</v>
      </c>
      <c r="L195" s="1" t="s">
        <v>13</v>
      </c>
      <c r="M195" s="1" t="s">
        <v>10</v>
      </c>
    </row>
    <row r="196" spans="1:13" x14ac:dyDescent="0.25">
      <c r="A196">
        <v>195</v>
      </c>
      <c r="B196">
        <v>1</v>
      </c>
      <c r="C196" t="s">
        <v>945</v>
      </c>
      <c r="D196" s="1" t="s">
        <v>1280</v>
      </c>
      <c r="E196" s="1" t="s">
        <v>1983</v>
      </c>
      <c r="F196">
        <v>44</v>
      </c>
      <c r="G196">
        <f t="shared" si="3"/>
        <v>44</v>
      </c>
      <c r="H196">
        <v>0</v>
      </c>
      <c r="I196">
        <v>0</v>
      </c>
      <c r="J196" s="1" t="s">
        <v>191</v>
      </c>
      <c r="K196" s="2">
        <v>27.720800000000001</v>
      </c>
      <c r="L196" s="1" t="s">
        <v>16</v>
      </c>
      <c r="M196" s="1" t="s">
        <v>14</v>
      </c>
    </row>
    <row r="197" spans="1:13" x14ac:dyDescent="0.25">
      <c r="A197">
        <v>196</v>
      </c>
      <c r="B197">
        <v>1</v>
      </c>
      <c r="C197" t="s">
        <v>945</v>
      </c>
      <c r="D197" s="1" t="s">
        <v>1984</v>
      </c>
      <c r="E197" s="1" t="s">
        <v>1985</v>
      </c>
      <c r="F197">
        <v>58</v>
      </c>
      <c r="G197">
        <f t="shared" si="3"/>
        <v>58</v>
      </c>
      <c r="H197">
        <v>0</v>
      </c>
      <c r="I197">
        <v>0</v>
      </c>
      <c r="J197" s="1" t="s">
        <v>46</v>
      </c>
      <c r="K197" s="2">
        <v>146.52080000000001</v>
      </c>
      <c r="L197" s="1" t="s">
        <v>16</v>
      </c>
      <c r="M197" s="1" t="s">
        <v>14</v>
      </c>
    </row>
    <row r="198" spans="1:13" x14ac:dyDescent="0.25">
      <c r="A198">
        <v>197</v>
      </c>
      <c r="B198">
        <v>0</v>
      </c>
      <c r="C198" t="s">
        <v>947</v>
      </c>
      <c r="D198" s="1" t="s">
        <v>1986</v>
      </c>
      <c r="E198" s="1" t="s">
        <v>1133</v>
      </c>
      <c r="G198">
        <f t="shared" si="3"/>
        <v>30.2</v>
      </c>
      <c r="H198">
        <v>0</v>
      </c>
      <c r="I198">
        <v>0</v>
      </c>
      <c r="J198" s="1" t="s">
        <v>192</v>
      </c>
      <c r="K198" s="2">
        <v>7.75</v>
      </c>
      <c r="L198" s="1" t="s">
        <v>21</v>
      </c>
      <c r="M198" s="1" t="s">
        <v>10</v>
      </c>
    </row>
    <row r="199" spans="1:13" x14ac:dyDescent="0.25">
      <c r="A199">
        <v>198</v>
      </c>
      <c r="B199">
        <v>0</v>
      </c>
      <c r="C199" t="s">
        <v>947</v>
      </c>
      <c r="D199" s="1" t="s">
        <v>991</v>
      </c>
      <c r="E199" s="1" t="s">
        <v>1987</v>
      </c>
      <c r="F199">
        <v>42</v>
      </c>
      <c r="G199">
        <f t="shared" si="3"/>
        <v>42</v>
      </c>
      <c r="H199">
        <v>0</v>
      </c>
      <c r="I199">
        <v>1</v>
      </c>
      <c r="J199" s="1" t="s">
        <v>193</v>
      </c>
      <c r="K199" s="2">
        <v>8.4041999999999994</v>
      </c>
      <c r="L199" s="1" t="s">
        <v>13</v>
      </c>
      <c r="M199" s="1" t="s">
        <v>10</v>
      </c>
    </row>
    <row r="200" spans="1:13" x14ac:dyDescent="0.25">
      <c r="A200">
        <v>199</v>
      </c>
      <c r="B200">
        <v>1</v>
      </c>
      <c r="C200" t="s">
        <v>947</v>
      </c>
      <c r="D200" s="1" t="s">
        <v>1988</v>
      </c>
      <c r="E200" s="1" t="s">
        <v>1989</v>
      </c>
      <c r="G200">
        <f t="shared" si="3"/>
        <v>30.2</v>
      </c>
      <c r="H200">
        <v>0</v>
      </c>
      <c r="I200">
        <v>0</v>
      </c>
      <c r="J200" s="1" t="s">
        <v>194</v>
      </c>
      <c r="K200" s="2">
        <v>7.75</v>
      </c>
      <c r="L200" s="1" t="s">
        <v>21</v>
      </c>
      <c r="M200" s="1" t="s">
        <v>14</v>
      </c>
    </row>
    <row r="201" spans="1:13" x14ac:dyDescent="0.25">
      <c r="A201">
        <v>200</v>
      </c>
      <c r="B201">
        <v>0</v>
      </c>
      <c r="C201" t="s">
        <v>946</v>
      </c>
      <c r="D201" s="1" t="s">
        <v>1990</v>
      </c>
      <c r="E201" s="1" t="s">
        <v>1991</v>
      </c>
      <c r="F201">
        <v>24</v>
      </c>
      <c r="G201">
        <f t="shared" si="3"/>
        <v>24</v>
      </c>
      <c r="H201">
        <v>0</v>
      </c>
      <c r="I201">
        <v>0</v>
      </c>
      <c r="J201" s="1" t="s">
        <v>195</v>
      </c>
      <c r="K201" s="2">
        <v>13</v>
      </c>
      <c r="L201" s="1" t="s">
        <v>13</v>
      </c>
      <c r="M201" s="1" t="s">
        <v>14</v>
      </c>
    </row>
    <row r="202" spans="1:13" x14ac:dyDescent="0.25">
      <c r="A202">
        <v>201</v>
      </c>
      <c r="B202">
        <v>0</v>
      </c>
      <c r="C202" t="s">
        <v>947</v>
      </c>
      <c r="D202" s="1" t="s">
        <v>1992</v>
      </c>
      <c r="E202" s="1" t="s">
        <v>1993</v>
      </c>
      <c r="F202">
        <v>28</v>
      </c>
      <c r="G202">
        <f t="shared" si="3"/>
        <v>28</v>
      </c>
      <c r="H202">
        <v>0</v>
      </c>
      <c r="I202">
        <v>0</v>
      </c>
      <c r="J202" s="1" t="s">
        <v>196</v>
      </c>
      <c r="K202" s="2">
        <v>9.5</v>
      </c>
      <c r="L202" s="1" t="s">
        <v>13</v>
      </c>
      <c r="M202" s="1" t="s">
        <v>10</v>
      </c>
    </row>
    <row r="203" spans="1:13" x14ac:dyDescent="0.25">
      <c r="A203">
        <v>202</v>
      </c>
      <c r="B203">
        <v>0</v>
      </c>
      <c r="C203" t="s">
        <v>947</v>
      </c>
      <c r="D203" s="1" t="s">
        <v>1301</v>
      </c>
      <c r="E203" s="1" t="s">
        <v>1679</v>
      </c>
      <c r="G203">
        <f t="shared" si="3"/>
        <v>30.2</v>
      </c>
      <c r="H203">
        <v>8</v>
      </c>
      <c r="I203">
        <v>2</v>
      </c>
      <c r="J203" s="1" t="s">
        <v>164</v>
      </c>
      <c r="K203" s="2">
        <v>69.55</v>
      </c>
      <c r="L203" s="1" t="s">
        <v>13</v>
      </c>
      <c r="M203" s="1" t="s">
        <v>10</v>
      </c>
    </row>
    <row r="204" spans="1:13" x14ac:dyDescent="0.25">
      <c r="A204">
        <v>203</v>
      </c>
      <c r="B204">
        <v>0</v>
      </c>
      <c r="C204" t="s">
        <v>947</v>
      </c>
      <c r="D204" s="1" t="s">
        <v>1994</v>
      </c>
      <c r="E204" s="1" t="s">
        <v>1995</v>
      </c>
      <c r="F204">
        <v>34</v>
      </c>
      <c r="G204">
        <f t="shared" si="3"/>
        <v>34</v>
      </c>
      <c r="H204">
        <v>0</v>
      </c>
      <c r="I204">
        <v>0</v>
      </c>
      <c r="J204" s="1" t="s">
        <v>197</v>
      </c>
      <c r="K204" s="2">
        <v>6.4958</v>
      </c>
      <c r="L204" s="1" t="s">
        <v>13</v>
      </c>
      <c r="M204" s="1" t="s">
        <v>10</v>
      </c>
    </row>
    <row r="205" spans="1:13" x14ac:dyDescent="0.25">
      <c r="A205">
        <v>204</v>
      </c>
      <c r="B205">
        <v>0</v>
      </c>
      <c r="C205" t="s">
        <v>947</v>
      </c>
      <c r="D205" s="1" t="s">
        <v>1996</v>
      </c>
      <c r="E205" s="1" t="s">
        <v>1997</v>
      </c>
      <c r="F205">
        <v>45.5</v>
      </c>
      <c r="G205">
        <f t="shared" si="3"/>
        <v>45.5</v>
      </c>
      <c r="H205">
        <v>0</v>
      </c>
      <c r="I205">
        <v>0</v>
      </c>
      <c r="J205" s="1" t="s">
        <v>198</v>
      </c>
      <c r="K205" s="2">
        <v>7.2249999999999996</v>
      </c>
      <c r="L205" s="1" t="s">
        <v>16</v>
      </c>
      <c r="M205" s="1" t="s">
        <v>10</v>
      </c>
    </row>
    <row r="206" spans="1:13" x14ac:dyDescent="0.25">
      <c r="A206">
        <v>205</v>
      </c>
      <c r="B206">
        <v>1</v>
      </c>
      <c r="C206" t="s">
        <v>947</v>
      </c>
      <c r="D206" s="1" t="s">
        <v>1998</v>
      </c>
      <c r="E206" s="1" t="s">
        <v>1999</v>
      </c>
      <c r="F206">
        <v>18</v>
      </c>
      <c r="G206">
        <f t="shared" si="3"/>
        <v>18</v>
      </c>
      <c r="H206">
        <v>0</v>
      </c>
      <c r="I206">
        <v>0</v>
      </c>
      <c r="J206" s="1" t="s">
        <v>199</v>
      </c>
      <c r="K206" s="2">
        <v>8.0500000000000007</v>
      </c>
      <c r="L206" s="1" t="s">
        <v>13</v>
      </c>
      <c r="M206" s="1" t="s">
        <v>10</v>
      </c>
    </row>
    <row r="207" spans="1:13" x14ac:dyDescent="0.25">
      <c r="A207">
        <v>206</v>
      </c>
      <c r="B207">
        <v>0</v>
      </c>
      <c r="C207" t="s">
        <v>947</v>
      </c>
      <c r="D207" s="1" t="s">
        <v>2000</v>
      </c>
      <c r="E207" s="1" t="s">
        <v>2001</v>
      </c>
      <c r="F207">
        <v>2</v>
      </c>
      <c r="G207">
        <f t="shared" si="3"/>
        <v>2</v>
      </c>
      <c r="H207">
        <v>0</v>
      </c>
      <c r="I207">
        <v>1</v>
      </c>
      <c r="J207" s="1" t="s">
        <v>200</v>
      </c>
      <c r="K207" s="2">
        <v>10.4625</v>
      </c>
      <c r="L207" s="1" t="s">
        <v>13</v>
      </c>
      <c r="M207" s="1" t="s">
        <v>14</v>
      </c>
    </row>
    <row r="208" spans="1:13" x14ac:dyDescent="0.25">
      <c r="A208">
        <v>207</v>
      </c>
      <c r="B208">
        <v>0</v>
      </c>
      <c r="C208" t="s">
        <v>947</v>
      </c>
      <c r="D208" s="1" t="s">
        <v>1816</v>
      </c>
      <c r="E208" s="1" t="s">
        <v>2002</v>
      </c>
      <c r="F208">
        <v>32</v>
      </c>
      <c r="G208">
        <f t="shared" si="3"/>
        <v>32</v>
      </c>
      <c r="H208">
        <v>1</v>
      </c>
      <c r="I208">
        <v>0</v>
      </c>
      <c r="J208" s="1" t="s">
        <v>99</v>
      </c>
      <c r="K208" s="2">
        <v>15.85</v>
      </c>
      <c r="L208" s="1" t="s">
        <v>13</v>
      </c>
      <c r="M208" s="1" t="s">
        <v>10</v>
      </c>
    </row>
    <row r="209" spans="1:13" x14ac:dyDescent="0.25">
      <c r="A209">
        <v>208</v>
      </c>
      <c r="B209">
        <v>1</v>
      </c>
      <c r="C209" t="s">
        <v>947</v>
      </c>
      <c r="D209" s="1" t="s">
        <v>2003</v>
      </c>
      <c r="E209" s="1" t="s">
        <v>2004</v>
      </c>
      <c r="F209">
        <v>26</v>
      </c>
      <c r="G209">
        <f t="shared" si="3"/>
        <v>26</v>
      </c>
      <c r="H209">
        <v>0</v>
      </c>
      <c r="I209">
        <v>0</v>
      </c>
      <c r="J209" s="1" t="s">
        <v>201</v>
      </c>
      <c r="K209" s="2">
        <v>18.787500000000001</v>
      </c>
      <c r="L209" s="1" t="s">
        <v>16</v>
      </c>
      <c r="M209" s="1" t="s">
        <v>10</v>
      </c>
    </row>
    <row r="210" spans="1:13" x14ac:dyDescent="0.25">
      <c r="A210">
        <v>209</v>
      </c>
      <c r="B210">
        <v>1</v>
      </c>
      <c r="C210" t="s">
        <v>947</v>
      </c>
      <c r="D210" s="1" t="s">
        <v>1515</v>
      </c>
      <c r="E210" s="1" t="s">
        <v>2005</v>
      </c>
      <c r="F210">
        <v>16</v>
      </c>
      <c r="G210">
        <f t="shared" si="3"/>
        <v>16</v>
      </c>
      <c r="H210">
        <v>0</v>
      </c>
      <c r="I210">
        <v>0</v>
      </c>
      <c r="J210" s="1" t="s">
        <v>202</v>
      </c>
      <c r="K210" s="2">
        <v>7.75</v>
      </c>
      <c r="L210" s="1" t="s">
        <v>21</v>
      </c>
      <c r="M210" s="1" t="s">
        <v>14</v>
      </c>
    </row>
    <row r="211" spans="1:13" x14ac:dyDescent="0.25">
      <c r="A211">
        <v>210</v>
      </c>
      <c r="B211">
        <v>1</v>
      </c>
      <c r="C211" t="s">
        <v>945</v>
      </c>
      <c r="D211" s="1" t="s">
        <v>2006</v>
      </c>
      <c r="E211" s="1" t="s">
        <v>2007</v>
      </c>
      <c r="F211">
        <v>40</v>
      </c>
      <c r="G211">
        <f t="shared" si="3"/>
        <v>40</v>
      </c>
      <c r="H211">
        <v>0</v>
      </c>
      <c r="I211">
        <v>0</v>
      </c>
      <c r="J211" s="1" t="s">
        <v>203</v>
      </c>
      <c r="K211" s="2">
        <v>31</v>
      </c>
      <c r="L211" s="1" t="s">
        <v>16</v>
      </c>
      <c r="M211" s="1" t="s">
        <v>10</v>
      </c>
    </row>
    <row r="212" spans="1:13" x14ac:dyDescent="0.25">
      <c r="A212">
        <v>211</v>
      </c>
      <c r="B212">
        <v>0</v>
      </c>
      <c r="C212" t="s">
        <v>947</v>
      </c>
      <c r="D212" s="1" t="s">
        <v>2008</v>
      </c>
      <c r="E212" s="1" t="s">
        <v>2009</v>
      </c>
      <c r="F212">
        <v>24</v>
      </c>
      <c r="G212">
        <f t="shared" si="3"/>
        <v>24</v>
      </c>
      <c r="H212">
        <v>0</v>
      </c>
      <c r="I212">
        <v>0</v>
      </c>
      <c r="J212" s="1" t="s">
        <v>204</v>
      </c>
      <c r="K212" s="2">
        <v>7.05</v>
      </c>
      <c r="L212" s="1" t="s">
        <v>13</v>
      </c>
      <c r="M212" s="1" t="s">
        <v>10</v>
      </c>
    </row>
    <row r="213" spans="1:13" x14ac:dyDescent="0.25">
      <c r="A213">
        <v>212</v>
      </c>
      <c r="B213">
        <v>1</v>
      </c>
      <c r="C213" t="s">
        <v>946</v>
      </c>
      <c r="D213" s="1" t="s">
        <v>2010</v>
      </c>
      <c r="E213" s="1" t="s">
        <v>2011</v>
      </c>
      <c r="F213">
        <v>35</v>
      </c>
      <c r="G213">
        <f t="shared" si="3"/>
        <v>35</v>
      </c>
      <c r="H213">
        <v>0</v>
      </c>
      <c r="I213">
        <v>0</v>
      </c>
      <c r="J213" s="1" t="s">
        <v>205</v>
      </c>
      <c r="K213" s="2">
        <v>21</v>
      </c>
      <c r="L213" s="1" t="s">
        <v>13</v>
      </c>
      <c r="M213" s="1" t="s">
        <v>14</v>
      </c>
    </row>
    <row r="214" spans="1:13" x14ac:dyDescent="0.25">
      <c r="A214">
        <v>213</v>
      </c>
      <c r="B214">
        <v>0</v>
      </c>
      <c r="C214" t="s">
        <v>947</v>
      </c>
      <c r="D214" s="1" t="s">
        <v>2012</v>
      </c>
      <c r="E214" s="1" t="s">
        <v>2013</v>
      </c>
      <c r="F214">
        <v>22</v>
      </c>
      <c r="G214">
        <f t="shared" si="3"/>
        <v>22</v>
      </c>
      <c r="H214">
        <v>0</v>
      </c>
      <c r="I214">
        <v>0</v>
      </c>
      <c r="J214" s="1" t="s">
        <v>206</v>
      </c>
      <c r="K214" s="2">
        <v>7.25</v>
      </c>
      <c r="L214" s="1" t="s">
        <v>13</v>
      </c>
      <c r="M214" s="1" t="s">
        <v>10</v>
      </c>
    </row>
    <row r="215" spans="1:13" x14ac:dyDescent="0.25">
      <c r="A215">
        <v>214</v>
      </c>
      <c r="B215">
        <v>0</v>
      </c>
      <c r="C215" t="s">
        <v>946</v>
      </c>
      <c r="D215" s="1" t="s">
        <v>2014</v>
      </c>
      <c r="E215" s="1" t="s">
        <v>2015</v>
      </c>
      <c r="F215">
        <v>30</v>
      </c>
      <c r="G215">
        <f t="shared" si="3"/>
        <v>30</v>
      </c>
      <c r="H215">
        <v>0</v>
      </c>
      <c r="I215">
        <v>0</v>
      </c>
      <c r="J215" s="1" t="s">
        <v>207</v>
      </c>
      <c r="K215" s="2">
        <v>13</v>
      </c>
      <c r="L215" s="1" t="s">
        <v>13</v>
      </c>
      <c r="M215" s="1" t="s">
        <v>10</v>
      </c>
    </row>
    <row r="216" spans="1:13" x14ac:dyDescent="0.25">
      <c r="A216">
        <v>215</v>
      </c>
      <c r="B216">
        <v>0</v>
      </c>
      <c r="C216" t="s">
        <v>947</v>
      </c>
      <c r="D216" s="1" t="s">
        <v>1184</v>
      </c>
      <c r="E216" s="1" t="s">
        <v>2016</v>
      </c>
      <c r="G216">
        <f t="shared" si="3"/>
        <v>30.3</v>
      </c>
      <c r="H216">
        <v>1</v>
      </c>
      <c r="I216">
        <v>0</v>
      </c>
      <c r="J216" s="1" t="s">
        <v>208</v>
      </c>
      <c r="K216" s="2">
        <v>7.75</v>
      </c>
      <c r="L216" s="1" t="s">
        <v>21</v>
      </c>
      <c r="M216" s="1" t="s">
        <v>10</v>
      </c>
    </row>
    <row r="217" spans="1:13" x14ac:dyDescent="0.25">
      <c r="A217">
        <v>216</v>
      </c>
      <c r="B217">
        <v>1</v>
      </c>
      <c r="C217" t="s">
        <v>945</v>
      </c>
      <c r="D217" s="1" t="s">
        <v>2017</v>
      </c>
      <c r="E217" s="1" t="s">
        <v>2018</v>
      </c>
      <c r="F217">
        <v>31</v>
      </c>
      <c r="G217">
        <f t="shared" si="3"/>
        <v>31</v>
      </c>
      <c r="H217">
        <v>1</v>
      </c>
      <c r="I217">
        <v>0</v>
      </c>
      <c r="J217" s="1" t="s">
        <v>209</v>
      </c>
      <c r="K217" s="2">
        <v>113.27500000000001</v>
      </c>
      <c r="L217" s="1" t="s">
        <v>16</v>
      </c>
      <c r="M217" s="1" t="s">
        <v>14</v>
      </c>
    </row>
    <row r="218" spans="1:13" x14ac:dyDescent="0.25">
      <c r="A218">
        <v>217</v>
      </c>
      <c r="B218">
        <v>1</v>
      </c>
      <c r="C218" t="s">
        <v>947</v>
      </c>
      <c r="D218" s="1" t="s">
        <v>2019</v>
      </c>
      <c r="E218" s="1" t="s">
        <v>2020</v>
      </c>
      <c r="F218">
        <v>27</v>
      </c>
      <c r="G218">
        <f t="shared" si="3"/>
        <v>27</v>
      </c>
      <c r="H218">
        <v>0</v>
      </c>
      <c r="I218">
        <v>0</v>
      </c>
      <c r="J218" s="1" t="s">
        <v>210</v>
      </c>
      <c r="K218" s="2">
        <v>7.9249999999999998</v>
      </c>
      <c r="L218" s="1" t="s">
        <v>13</v>
      </c>
      <c r="M218" s="1" t="s">
        <v>14</v>
      </c>
    </row>
    <row r="219" spans="1:13" x14ac:dyDescent="0.25">
      <c r="A219">
        <v>218</v>
      </c>
      <c r="B219">
        <v>0</v>
      </c>
      <c r="C219" t="s">
        <v>946</v>
      </c>
      <c r="D219" s="1" t="s">
        <v>2021</v>
      </c>
      <c r="E219" s="1" t="s">
        <v>2022</v>
      </c>
      <c r="F219">
        <v>42</v>
      </c>
      <c r="G219">
        <f t="shared" si="3"/>
        <v>42</v>
      </c>
      <c r="H219">
        <v>1</v>
      </c>
      <c r="I219">
        <v>0</v>
      </c>
      <c r="J219" s="1" t="s">
        <v>211</v>
      </c>
      <c r="K219" s="2">
        <v>27</v>
      </c>
      <c r="L219" s="1" t="s">
        <v>13</v>
      </c>
      <c r="M219" s="1" t="s">
        <v>10</v>
      </c>
    </row>
    <row r="220" spans="1:13" x14ac:dyDescent="0.25">
      <c r="A220">
        <v>219</v>
      </c>
      <c r="B220">
        <v>1</v>
      </c>
      <c r="C220" t="s">
        <v>945</v>
      </c>
      <c r="D220" s="1" t="s">
        <v>2023</v>
      </c>
      <c r="E220" s="1" t="s">
        <v>2024</v>
      </c>
      <c r="F220">
        <v>32</v>
      </c>
      <c r="G220">
        <f t="shared" si="3"/>
        <v>32</v>
      </c>
      <c r="H220">
        <v>0</v>
      </c>
      <c r="I220">
        <v>0</v>
      </c>
      <c r="J220" s="1" t="s">
        <v>212</v>
      </c>
      <c r="K220" s="2">
        <v>76.291700000000006</v>
      </c>
      <c r="L220" s="1" t="s">
        <v>16</v>
      </c>
      <c r="M220" s="1" t="s">
        <v>14</v>
      </c>
    </row>
    <row r="221" spans="1:13" x14ac:dyDescent="0.25">
      <c r="A221">
        <v>220</v>
      </c>
      <c r="B221">
        <v>0</v>
      </c>
      <c r="C221" t="s">
        <v>946</v>
      </c>
      <c r="D221" s="1" t="s">
        <v>1779</v>
      </c>
      <c r="E221" s="1" t="s">
        <v>2025</v>
      </c>
      <c r="F221">
        <v>30</v>
      </c>
      <c r="G221">
        <f t="shared" si="3"/>
        <v>30</v>
      </c>
      <c r="H221">
        <v>0</v>
      </c>
      <c r="I221">
        <v>0</v>
      </c>
      <c r="J221" s="1" t="s">
        <v>213</v>
      </c>
      <c r="K221" s="2">
        <v>10.5</v>
      </c>
      <c r="L221" s="1" t="s">
        <v>13</v>
      </c>
      <c r="M221" s="1" t="s">
        <v>10</v>
      </c>
    </row>
    <row r="222" spans="1:13" x14ac:dyDescent="0.25">
      <c r="A222">
        <v>221</v>
      </c>
      <c r="B222">
        <v>1</v>
      </c>
      <c r="C222" t="s">
        <v>947</v>
      </c>
      <c r="D222" s="1" t="s">
        <v>2026</v>
      </c>
      <c r="E222" s="1" t="s">
        <v>2027</v>
      </c>
      <c r="F222">
        <v>16</v>
      </c>
      <c r="G222">
        <f t="shared" si="3"/>
        <v>16</v>
      </c>
      <c r="H222">
        <v>0</v>
      </c>
      <c r="I222">
        <v>0</v>
      </c>
      <c r="J222" s="1" t="s">
        <v>214</v>
      </c>
      <c r="K222" s="2">
        <v>8.0500000000000007</v>
      </c>
      <c r="L222" s="1" t="s">
        <v>13</v>
      </c>
      <c r="M222" s="1" t="s">
        <v>10</v>
      </c>
    </row>
    <row r="223" spans="1:13" x14ac:dyDescent="0.25">
      <c r="A223">
        <v>222</v>
      </c>
      <c r="B223">
        <v>0</v>
      </c>
      <c r="C223" t="s">
        <v>946</v>
      </c>
      <c r="D223" s="1" t="s">
        <v>2028</v>
      </c>
      <c r="E223" s="1" t="s">
        <v>2029</v>
      </c>
      <c r="F223">
        <v>27</v>
      </c>
      <c r="G223">
        <f t="shared" si="3"/>
        <v>27</v>
      </c>
      <c r="H223">
        <v>0</v>
      </c>
      <c r="I223">
        <v>0</v>
      </c>
      <c r="J223" s="1" t="s">
        <v>215</v>
      </c>
      <c r="K223" s="2">
        <v>13</v>
      </c>
      <c r="L223" s="1" t="s">
        <v>13</v>
      </c>
      <c r="M223" s="1" t="s">
        <v>10</v>
      </c>
    </row>
    <row r="224" spans="1:13" x14ac:dyDescent="0.25">
      <c r="A224">
        <v>223</v>
      </c>
      <c r="B224">
        <v>0</v>
      </c>
      <c r="C224" t="s">
        <v>947</v>
      </c>
      <c r="D224" s="1" t="s">
        <v>2030</v>
      </c>
      <c r="E224" s="1" t="s">
        <v>2031</v>
      </c>
      <c r="F224">
        <v>51</v>
      </c>
      <c r="G224">
        <f t="shared" si="3"/>
        <v>51</v>
      </c>
      <c r="H224">
        <v>0</v>
      </c>
      <c r="I224">
        <v>0</v>
      </c>
      <c r="J224" s="1" t="s">
        <v>216</v>
      </c>
      <c r="K224" s="2">
        <v>8.0500000000000007</v>
      </c>
      <c r="L224" s="1" t="s">
        <v>13</v>
      </c>
      <c r="M224" s="1" t="s">
        <v>10</v>
      </c>
    </row>
    <row r="225" spans="1:13" x14ac:dyDescent="0.25">
      <c r="A225">
        <v>224</v>
      </c>
      <c r="B225">
        <v>0</v>
      </c>
      <c r="C225" t="s">
        <v>947</v>
      </c>
      <c r="D225" s="1" t="s">
        <v>2032</v>
      </c>
      <c r="E225" s="1" t="s">
        <v>2033</v>
      </c>
      <c r="G225">
        <f t="shared" si="3"/>
        <v>30.2</v>
      </c>
      <c r="H225">
        <v>0</v>
      </c>
      <c r="I225">
        <v>0</v>
      </c>
      <c r="J225" s="1" t="s">
        <v>217</v>
      </c>
      <c r="K225" s="2">
        <v>7.8958000000000004</v>
      </c>
      <c r="L225" s="1" t="s">
        <v>13</v>
      </c>
      <c r="M225" s="1" t="s">
        <v>10</v>
      </c>
    </row>
    <row r="226" spans="1:13" x14ac:dyDescent="0.25">
      <c r="A226">
        <v>225</v>
      </c>
      <c r="B226">
        <v>1</v>
      </c>
      <c r="C226" t="s">
        <v>945</v>
      </c>
      <c r="D226" s="1" t="s">
        <v>2034</v>
      </c>
      <c r="E226" s="1" t="s">
        <v>2035</v>
      </c>
      <c r="F226">
        <v>38</v>
      </c>
      <c r="G226">
        <f t="shared" si="3"/>
        <v>38</v>
      </c>
      <c r="H226">
        <v>1</v>
      </c>
      <c r="I226">
        <v>0</v>
      </c>
      <c r="J226" s="1" t="s">
        <v>218</v>
      </c>
      <c r="K226" s="2">
        <v>90</v>
      </c>
      <c r="L226" s="1" t="s">
        <v>13</v>
      </c>
      <c r="M226" s="1" t="s">
        <v>10</v>
      </c>
    </row>
    <row r="227" spans="1:13" x14ac:dyDescent="0.25">
      <c r="A227">
        <v>226</v>
      </c>
      <c r="B227">
        <v>0</v>
      </c>
      <c r="C227" t="s">
        <v>947</v>
      </c>
      <c r="D227" s="1" t="s">
        <v>2036</v>
      </c>
      <c r="E227" s="1" t="s">
        <v>2037</v>
      </c>
      <c r="F227">
        <v>22</v>
      </c>
      <c r="G227">
        <f t="shared" si="3"/>
        <v>22</v>
      </c>
      <c r="H227">
        <v>0</v>
      </c>
      <c r="I227">
        <v>0</v>
      </c>
      <c r="J227" s="1" t="s">
        <v>219</v>
      </c>
      <c r="K227" s="2">
        <v>9.35</v>
      </c>
      <c r="L227" s="1" t="s">
        <v>13</v>
      </c>
      <c r="M227" s="1" t="s">
        <v>10</v>
      </c>
    </row>
    <row r="228" spans="1:13" x14ac:dyDescent="0.25">
      <c r="A228">
        <v>227</v>
      </c>
      <c r="B228">
        <v>1</v>
      </c>
      <c r="C228" t="s">
        <v>946</v>
      </c>
      <c r="D228" s="1" t="s">
        <v>2038</v>
      </c>
      <c r="E228" s="1" t="s">
        <v>1753</v>
      </c>
      <c r="F228">
        <v>19</v>
      </c>
      <c r="G228">
        <f t="shared" si="3"/>
        <v>19</v>
      </c>
      <c r="H228">
        <v>0</v>
      </c>
      <c r="I228">
        <v>0</v>
      </c>
      <c r="J228" s="1" t="s">
        <v>220</v>
      </c>
      <c r="K228" s="2">
        <v>10.5</v>
      </c>
      <c r="L228" s="1" t="s">
        <v>13</v>
      </c>
      <c r="M228" s="1" t="s">
        <v>10</v>
      </c>
    </row>
    <row r="229" spans="1:13" x14ac:dyDescent="0.25">
      <c r="A229">
        <v>228</v>
      </c>
      <c r="B229">
        <v>0</v>
      </c>
      <c r="C229" t="s">
        <v>947</v>
      </c>
      <c r="D229" s="1" t="s">
        <v>2039</v>
      </c>
      <c r="E229" s="1" t="s">
        <v>2040</v>
      </c>
      <c r="F229">
        <v>20.5</v>
      </c>
      <c r="G229">
        <f t="shared" si="3"/>
        <v>20.5</v>
      </c>
      <c r="H229">
        <v>0</v>
      </c>
      <c r="I229">
        <v>0</v>
      </c>
      <c r="J229" s="1" t="s">
        <v>221</v>
      </c>
      <c r="K229" s="2">
        <v>7.25</v>
      </c>
      <c r="L229" s="1" t="s">
        <v>13</v>
      </c>
      <c r="M229" s="1" t="s">
        <v>10</v>
      </c>
    </row>
    <row r="230" spans="1:13" x14ac:dyDescent="0.25">
      <c r="A230">
        <v>229</v>
      </c>
      <c r="B230">
        <v>0</v>
      </c>
      <c r="C230" t="s">
        <v>946</v>
      </c>
      <c r="D230" s="1" t="s">
        <v>2041</v>
      </c>
      <c r="E230" s="1" t="s">
        <v>2042</v>
      </c>
      <c r="F230">
        <v>18</v>
      </c>
      <c r="G230">
        <f t="shared" si="3"/>
        <v>18</v>
      </c>
      <c r="H230">
        <v>0</v>
      </c>
      <c r="I230">
        <v>0</v>
      </c>
      <c r="J230" s="1" t="s">
        <v>222</v>
      </c>
      <c r="K230" s="2">
        <v>13</v>
      </c>
      <c r="L230" s="1" t="s">
        <v>13</v>
      </c>
      <c r="M230" s="1" t="s">
        <v>10</v>
      </c>
    </row>
    <row r="231" spans="1:13" x14ac:dyDescent="0.25">
      <c r="A231">
        <v>230</v>
      </c>
      <c r="B231">
        <v>0</v>
      </c>
      <c r="C231" t="s">
        <v>947</v>
      </c>
      <c r="D231" s="1" t="s">
        <v>1204</v>
      </c>
      <c r="E231" s="1" t="s">
        <v>2043</v>
      </c>
      <c r="G231">
        <f t="shared" si="3"/>
        <v>30.3</v>
      </c>
      <c r="H231">
        <v>3</v>
      </c>
      <c r="I231">
        <v>1</v>
      </c>
      <c r="J231" s="1" t="s">
        <v>176</v>
      </c>
      <c r="K231" s="2">
        <v>25.466699999999999</v>
      </c>
      <c r="L231" s="1" t="s">
        <v>13</v>
      </c>
      <c r="M231" s="1" t="s">
        <v>14</v>
      </c>
    </row>
    <row r="232" spans="1:13" x14ac:dyDescent="0.25">
      <c r="A232">
        <v>231</v>
      </c>
      <c r="B232">
        <v>1</v>
      </c>
      <c r="C232" t="s">
        <v>945</v>
      </c>
      <c r="D232" s="1" t="s">
        <v>1779</v>
      </c>
      <c r="E232" s="1" t="s">
        <v>2044</v>
      </c>
      <c r="F232">
        <v>35</v>
      </c>
      <c r="G232">
        <f t="shared" si="3"/>
        <v>35</v>
      </c>
      <c r="H232">
        <v>1</v>
      </c>
      <c r="I232">
        <v>0</v>
      </c>
      <c r="J232" s="1" t="s">
        <v>77</v>
      </c>
      <c r="K232" s="2">
        <v>83.474999999999994</v>
      </c>
      <c r="L232" s="1" t="s">
        <v>13</v>
      </c>
      <c r="M232" s="1" t="s">
        <v>14</v>
      </c>
    </row>
    <row r="233" spans="1:13" x14ac:dyDescent="0.25">
      <c r="A233">
        <v>232</v>
      </c>
      <c r="B233">
        <v>0</v>
      </c>
      <c r="C233" t="s">
        <v>947</v>
      </c>
      <c r="D233" s="1" t="s">
        <v>2045</v>
      </c>
      <c r="E233" s="1" t="s">
        <v>2046</v>
      </c>
      <c r="F233">
        <v>29</v>
      </c>
      <c r="G233">
        <f t="shared" si="3"/>
        <v>29</v>
      </c>
      <c r="H233">
        <v>0</v>
      </c>
      <c r="I233">
        <v>0</v>
      </c>
      <c r="J233" s="1" t="s">
        <v>223</v>
      </c>
      <c r="K233" s="2">
        <v>7.7750000000000004</v>
      </c>
      <c r="L233" s="1" t="s">
        <v>13</v>
      </c>
      <c r="M233" s="1" t="s">
        <v>10</v>
      </c>
    </row>
    <row r="234" spans="1:13" x14ac:dyDescent="0.25">
      <c r="A234">
        <v>233</v>
      </c>
      <c r="B234">
        <v>0</v>
      </c>
      <c r="C234" t="s">
        <v>946</v>
      </c>
      <c r="D234" s="1" t="s">
        <v>2047</v>
      </c>
      <c r="E234" s="1" t="s">
        <v>2048</v>
      </c>
      <c r="F234">
        <v>59</v>
      </c>
      <c r="G234">
        <f t="shared" si="3"/>
        <v>59</v>
      </c>
      <c r="H234">
        <v>0</v>
      </c>
      <c r="I234">
        <v>0</v>
      </c>
      <c r="J234" s="1" t="s">
        <v>224</v>
      </c>
      <c r="K234" s="2">
        <v>13.5</v>
      </c>
      <c r="L234" s="1" t="s">
        <v>13</v>
      </c>
      <c r="M234" s="1" t="s">
        <v>10</v>
      </c>
    </row>
    <row r="235" spans="1:13" x14ac:dyDescent="0.25">
      <c r="A235">
        <v>234</v>
      </c>
      <c r="B235">
        <v>1</v>
      </c>
      <c r="C235" t="s">
        <v>947</v>
      </c>
      <c r="D235" s="1" t="s">
        <v>1242</v>
      </c>
      <c r="E235" s="1" t="s">
        <v>2049</v>
      </c>
      <c r="F235">
        <v>5</v>
      </c>
      <c r="G235">
        <f t="shared" si="3"/>
        <v>5</v>
      </c>
      <c r="H235">
        <v>4</v>
      </c>
      <c r="I235">
        <v>2</v>
      </c>
      <c r="J235" s="1" t="s">
        <v>40</v>
      </c>
      <c r="K235" s="2">
        <v>31.387499999999999</v>
      </c>
      <c r="L235" s="1" t="s">
        <v>13</v>
      </c>
      <c r="M235" s="1" t="s">
        <v>14</v>
      </c>
    </row>
    <row r="236" spans="1:13" x14ac:dyDescent="0.25">
      <c r="A236">
        <v>235</v>
      </c>
      <c r="B236">
        <v>0</v>
      </c>
      <c r="C236" t="s">
        <v>946</v>
      </c>
      <c r="D236" s="1" t="s">
        <v>2050</v>
      </c>
      <c r="E236" s="1" t="s">
        <v>2051</v>
      </c>
      <c r="F236">
        <v>24</v>
      </c>
      <c r="G236">
        <f t="shared" si="3"/>
        <v>24</v>
      </c>
      <c r="H236">
        <v>0</v>
      </c>
      <c r="I236">
        <v>0</v>
      </c>
      <c r="J236" s="1" t="s">
        <v>225</v>
      </c>
      <c r="K236" s="2">
        <v>10.5</v>
      </c>
      <c r="L236" s="1" t="s">
        <v>13</v>
      </c>
      <c r="M236" s="1" t="s">
        <v>10</v>
      </c>
    </row>
    <row r="237" spans="1:13" x14ac:dyDescent="0.25">
      <c r="A237">
        <v>236</v>
      </c>
      <c r="B237">
        <v>0</v>
      </c>
      <c r="C237" t="s">
        <v>947</v>
      </c>
      <c r="D237" s="1" t="s">
        <v>2052</v>
      </c>
      <c r="E237" s="1" t="s">
        <v>2053</v>
      </c>
      <c r="G237">
        <f t="shared" si="3"/>
        <v>30.3</v>
      </c>
      <c r="H237">
        <v>0</v>
      </c>
      <c r="I237">
        <v>0</v>
      </c>
      <c r="J237" s="1" t="s">
        <v>226</v>
      </c>
      <c r="K237" s="2">
        <v>7.55</v>
      </c>
      <c r="L237" s="1" t="s">
        <v>13</v>
      </c>
      <c r="M237" s="1" t="s">
        <v>14</v>
      </c>
    </row>
    <row r="238" spans="1:13" x14ac:dyDescent="0.25">
      <c r="A238">
        <v>237</v>
      </c>
      <c r="B238">
        <v>0</v>
      </c>
      <c r="C238" t="s">
        <v>946</v>
      </c>
      <c r="D238" s="1" t="s">
        <v>1409</v>
      </c>
      <c r="E238" s="1" t="s">
        <v>2054</v>
      </c>
      <c r="F238">
        <v>44</v>
      </c>
      <c r="G238">
        <f t="shared" si="3"/>
        <v>44</v>
      </c>
      <c r="H238">
        <v>1</v>
      </c>
      <c r="I238">
        <v>0</v>
      </c>
      <c r="J238" s="1" t="s">
        <v>227</v>
      </c>
      <c r="K238" s="2">
        <v>26</v>
      </c>
      <c r="L238" s="1" t="s">
        <v>13</v>
      </c>
      <c r="M238" s="1" t="s">
        <v>10</v>
      </c>
    </row>
    <row r="239" spans="1:13" x14ac:dyDescent="0.25">
      <c r="A239">
        <v>238</v>
      </c>
      <c r="B239">
        <v>1</v>
      </c>
      <c r="C239" t="s">
        <v>946</v>
      </c>
      <c r="D239" s="1" t="s">
        <v>2055</v>
      </c>
      <c r="E239" s="1" t="s">
        <v>2056</v>
      </c>
      <c r="F239">
        <v>8</v>
      </c>
      <c r="G239">
        <f t="shared" si="3"/>
        <v>8</v>
      </c>
      <c r="H239">
        <v>0</v>
      </c>
      <c r="I239">
        <v>2</v>
      </c>
      <c r="J239" s="1" t="s">
        <v>228</v>
      </c>
      <c r="K239" s="2">
        <v>26.25</v>
      </c>
      <c r="L239" s="1" t="s">
        <v>13</v>
      </c>
      <c r="M239" s="1" t="s">
        <v>14</v>
      </c>
    </row>
    <row r="240" spans="1:13" x14ac:dyDescent="0.25">
      <c r="A240">
        <v>239</v>
      </c>
      <c r="B240">
        <v>0</v>
      </c>
      <c r="C240" t="s">
        <v>946</v>
      </c>
      <c r="D240" s="1" t="s">
        <v>2057</v>
      </c>
      <c r="E240" s="1" t="s">
        <v>2058</v>
      </c>
      <c r="F240">
        <v>19</v>
      </c>
      <c r="G240">
        <f t="shared" si="3"/>
        <v>19</v>
      </c>
      <c r="H240">
        <v>0</v>
      </c>
      <c r="I240">
        <v>0</v>
      </c>
      <c r="J240" s="1" t="s">
        <v>229</v>
      </c>
      <c r="K240" s="2">
        <v>10.5</v>
      </c>
      <c r="L240" s="1" t="s">
        <v>13</v>
      </c>
      <c r="M240" s="1" t="s">
        <v>10</v>
      </c>
    </row>
    <row r="241" spans="1:13" x14ac:dyDescent="0.25">
      <c r="A241">
        <v>240</v>
      </c>
      <c r="B241">
        <v>0</v>
      </c>
      <c r="C241" t="s">
        <v>946</v>
      </c>
      <c r="D241" s="1" t="s">
        <v>2059</v>
      </c>
      <c r="E241" s="1" t="s">
        <v>2031</v>
      </c>
      <c r="F241">
        <v>33</v>
      </c>
      <c r="G241">
        <f t="shared" si="3"/>
        <v>33</v>
      </c>
      <c r="H241">
        <v>0</v>
      </c>
      <c r="I241">
        <v>0</v>
      </c>
      <c r="J241" s="1" t="s">
        <v>230</v>
      </c>
      <c r="K241" s="2">
        <v>12.275</v>
      </c>
      <c r="L241" s="1" t="s">
        <v>13</v>
      </c>
      <c r="M241" s="1" t="s">
        <v>10</v>
      </c>
    </row>
    <row r="242" spans="1:13" x14ac:dyDescent="0.25">
      <c r="A242">
        <v>241</v>
      </c>
      <c r="B242">
        <v>0</v>
      </c>
      <c r="C242" t="s">
        <v>947</v>
      </c>
      <c r="D242" s="1" t="s">
        <v>1857</v>
      </c>
      <c r="E242" s="1" t="s">
        <v>2060</v>
      </c>
      <c r="G242">
        <f t="shared" si="3"/>
        <v>30.3</v>
      </c>
      <c r="H242">
        <v>1</v>
      </c>
      <c r="I242">
        <v>0</v>
      </c>
      <c r="J242" s="1" t="s">
        <v>124</v>
      </c>
      <c r="K242" s="2">
        <v>14.4542</v>
      </c>
      <c r="L242" s="1" t="s">
        <v>16</v>
      </c>
      <c r="M242" s="1" t="s">
        <v>14</v>
      </c>
    </row>
    <row r="243" spans="1:13" x14ac:dyDescent="0.25">
      <c r="A243">
        <v>242</v>
      </c>
      <c r="B243">
        <v>1</v>
      </c>
      <c r="C243" t="s">
        <v>947</v>
      </c>
      <c r="D243" s="1" t="s">
        <v>1323</v>
      </c>
      <c r="E243" s="1" t="s">
        <v>2061</v>
      </c>
      <c r="G243">
        <f t="shared" si="3"/>
        <v>30.3</v>
      </c>
      <c r="H243">
        <v>1</v>
      </c>
      <c r="I243">
        <v>0</v>
      </c>
      <c r="J243" s="1" t="s">
        <v>231</v>
      </c>
      <c r="K243" s="2">
        <v>15.5</v>
      </c>
      <c r="L243" s="1" t="s">
        <v>21</v>
      </c>
      <c r="M243" s="1" t="s">
        <v>14</v>
      </c>
    </row>
    <row r="244" spans="1:13" x14ac:dyDescent="0.25">
      <c r="A244">
        <v>243</v>
      </c>
      <c r="B244">
        <v>0</v>
      </c>
      <c r="C244" t="s">
        <v>946</v>
      </c>
      <c r="D244" s="1" t="s">
        <v>2062</v>
      </c>
      <c r="E244" s="1" t="s">
        <v>2063</v>
      </c>
      <c r="F244">
        <v>29</v>
      </c>
      <c r="G244">
        <f t="shared" si="3"/>
        <v>29</v>
      </c>
      <c r="H244">
        <v>0</v>
      </c>
      <c r="I244">
        <v>0</v>
      </c>
      <c r="J244" s="1" t="s">
        <v>232</v>
      </c>
      <c r="K244" s="2">
        <v>10.5</v>
      </c>
      <c r="L244" s="1" t="s">
        <v>13</v>
      </c>
      <c r="M244" s="1" t="s">
        <v>10</v>
      </c>
    </row>
    <row r="245" spans="1:13" x14ac:dyDescent="0.25">
      <c r="A245">
        <v>244</v>
      </c>
      <c r="B245">
        <v>0</v>
      </c>
      <c r="C245" t="s">
        <v>947</v>
      </c>
      <c r="D245" s="1" t="s">
        <v>2064</v>
      </c>
      <c r="E245" s="1" t="s">
        <v>2065</v>
      </c>
      <c r="F245">
        <v>22</v>
      </c>
      <c r="G245">
        <f t="shared" si="3"/>
        <v>22</v>
      </c>
      <c r="H245">
        <v>0</v>
      </c>
      <c r="I245">
        <v>0</v>
      </c>
      <c r="J245" s="1" t="s">
        <v>233</v>
      </c>
      <c r="K245" s="2">
        <v>7.125</v>
      </c>
      <c r="L245" s="1" t="s">
        <v>13</v>
      </c>
      <c r="M245" s="1" t="s">
        <v>10</v>
      </c>
    </row>
    <row r="246" spans="1:13" x14ac:dyDescent="0.25">
      <c r="A246">
        <v>245</v>
      </c>
      <c r="B246">
        <v>0</v>
      </c>
      <c r="C246" t="s">
        <v>947</v>
      </c>
      <c r="D246" s="1" t="s">
        <v>1863</v>
      </c>
      <c r="E246" s="1" t="s">
        <v>2066</v>
      </c>
      <c r="F246">
        <v>30</v>
      </c>
      <c r="G246">
        <f t="shared" si="3"/>
        <v>30</v>
      </c>
      <c r="H246">
        <v>0</v>
      </c>
      <c r="I246">
        <v>0</v>
      </c>
      <c r="J246" s="1" t="s">
        <v>234</v>
      </c>
      <c r="K246" s="2">
        <v>7.2249999999999996</v>
      </c>
      <c r="L246" s="1" t="s">
        <v>16</v>
      </c>
      <c r="M246" s="1" t="s">
        <v>10</v>
      </c>
    </row>
    <row r="247" spans="1:13" x14ac:dyDescent="0.25">
      <c r="A247">
        <v>246</v>
      </c>
      <c r="B247">
        <v>0</v>
      </c>
      <c r="C247" t="s">
        <v>945</v>
      </c>
      <c r="D247" s="1" t="s">
        <v>1669</v>
      </c>
      <c r="E247" s="1" t="s">
        <v>2067</v>
      </c>
      <c r="F247">
        <v>44</v>
      </c>
      <c r="G247">
        <f t="shared" si="3"/>
        <v>44</v>
      </c>
      <c r="H247">
        <v>2</v>
      </c>
      <c r="I247">
        <v>0</v>
      </c>
      <c r="J247" s="1" t="s">
        <v>235</v>
      </c>
      <c r="K247" s="2">
        <v>90</v>
      </c>
      <c r="L247" s="1" t="s">
        <v>21</v>
      </c>
      <c r="M247" s="1" t="s">
        <v>10</v>
      </c>
    </row>
    <row r="248" spans="1:13" x14ac:dyDescent="0.25">
      <c r="A248">
        <v>247</v>
      </c>
      <c r="B248">
        <v>0</v>
      </c>
      <c r="C248" t="s">
        <v>947</v>
      </c>
      <c r="D248" s="1" t="s">
        <v>2068</v>
      </c>
      <c r="E248" s="1" t="s">
        <v>2069</v>
      </c>
      <c r="F248">
        <v>25</v>
      </c>
      <c r="G248">
        <f t="shared" si="3"/>
        <v>25</v>
      </c>
      <c r="H248">
        <v>0</v>
      </c>
      <c r="I248">
        <v>0</v>
      </c>
      <c r="J248" s="1" t="s">
        <v>236</v>
      </c>
      <c r="K248" s="2">
        <v>7.7750000000000004</v>
      </c>
      <c r="L248" s="1" t="s">
        <v>13</v>
      </c>
      <c r="M248" s="1" t="s">
        <v>14</v>
      </c>
    </row>
    <row r="249" spans="1:13" x14ac:dyDescent="0.25">
      <c r="A249">
        <v>248</v>
      </c>
      <c r="B249">
        <v>1</v>
      </c>
      <c r="C249" t="s">
        <v>946</v>
      </c>
      <c r="D249" s="1" t="s">
        <v>2070</v>
      </c>
      <c r="E249" s="1" t="s">
        <v>2071</v>
      </c>
      <c r="F249">
        <v>24</v>
      </c>
      <c r="G249">
        <f t="shared" si="3"/>
        <v>24</v>
      </c>
      <c r="H249">
        <v>0</v>
      </c>
      <c r="I249">
        <v>2</v>
      </c>
      <c r="J249" s="1" t="s">
        <v>237</v>
      </c>
      <c r="K249" s="2">
        <v>14.5</v>
      </c>
      <c r="L249" s="1" t="s">
        <v>13</v>
      </c>
      <c r="M249" s="1" t="s">
        <v>14</v>
      </c>
    </row>
    <row r="250" spans="1:13" x14ac:dyDescent="0.25">
      <c r="A250">
        <v>249</v>
      </c>
      <c r="B250">
        <v>1</v>
      </c>
      <c r="C250" t="s">
        <v>945</v>
      </c>
      <c r="D250" s="1" t="s">
        <v>2072</v>
      </c>
      <c r="E250" s="1" t="s">
        <v>2073</v>
      </c>
      <c r="F250">
        <v>37</v>
      </c>
      <c r="G250">
        <f t="shared" si="3"/>
        <v>37</v>
      </c>
      <c r="H250">
        <v>1</v>
      </c>
      <c r="I250">
        <v>1</v>
      </c>
      <c r="J250" s="1" t="s">
        <v>238</v>
      </c>
      <c r="K250" s="2">
        <v>52.554200000000002</v>
      </c>
      <c r="L250" s="1" t="s">
        <v>13</v>
      </c>
      <c r="M250" s="1" t="s">
        <v>10</v>
      </c>
    </row>
    <row r="251" spans="1:13" x14ac:dyDescent="0.25">
      <c r="A251">
        <v>250</v>
      </c>
      <c r="B251">
        <v>0</v>
      </c>
      <c r="C251" t="s">
        <v>946</v>
      </c>
      <c r="D251" s="1" t="s">
        <v>2074</v>
      </c>
      <c r="E251" s="1" t="s">
        <v>2075</v>
      </c>
      <c r="F251">
        <v>54</v>
      </c>
      <c r="G251">
        <f t="shared" si="3"/>
        <v>54</v>
      </c>
      <c r="H251">
        <v>1</v>
      </c>
      <c r="I251">
        <v>0</v>
      </c>
      <c r="J251" s="1" t="s">
        <v>239</v>
      </c>
      <c r="K251" s="2">
        <v>26</v>
      </c>
      <c r="L251" s="1" t="s">
        <v>13</v>
      </c>
      <c r="M251" s="1" t="s">
        <v>10</v>
      </c>
    </row>
    <row r="252" spans="1:13" x14ac:dyDescent="0.25">
      <c r="A252">
        <v>251</v>
      </c>
      <c r="B252">
        <v>0</v>
      </c>
      <c r="C252" t="s">
        <v>947</v>
      </c>
      <c r="D252" s="1" t="s">
        <v>2076</v>
      </c>
      <c r="E252" s="1" t="s">
        <v>2077</v>
      </c>
      <c r="G252">
        <f t="shared" si="3"/>
        <v>30.3</v>
      </c>
      <c r="H252">
        <v>0</v>
      </c>
      <c r="I252">
        <v>0</v>
      </c>
      <c r="J252" s="1" t="s">
        <v>240</v>
      </c>
      <c r="K252" s="2">
        <v>7.25</v>
      </c>
      <c r="L252" s="1" t="s">
        <v>13</v>
      </c>
      <c r="M252" s="1" t="s">
        <v>10</v>
      </c>
    </row>
    <row r="253" spans="1:13" x14ac:dyDescent="0.25">
      <c r="A253">
        <v>252</v>
      </c>
      <c r="B253">
        <v>0</v>
      </c>
      <c r="C253" t="s">
        <v>947</v>
      </c>
      <c r="D253" s="1" t="s">
        <v>2000</v>
      </c>
      <c r="E253" s="1" t="s">
        <v>2078</v>
      </c>
      <c r="F253">
        <v>29</v>
      </c>
      <c r="G253">
        <f t="shared" si="3"/>
        <v>29</v>
      </c>
      <c r="H253">
        <v>1</v>
      </c>
      <c r="I253">
        <v>1</v>
      </c>
      <c r="J253" s="1" t="s">
        <v>200</v>
      </c>
      <c r="K253" s="2">
        <v>10.4625</v>
      </c>
      <c r="L253" s="1" t="s">
        <v>13</v>
      </c>
      <c r="M253" s="1" t="s">
        <v>14</v>
      </c>
    </row>
    <row r="254" spans="1:13" x14ac:dyDescent="0.25">
      <c r="A254">
        <v>253</v>
      </c>
      <c r="B254">
        <v>0</v>
      </c>
      <c r="C254" t="s">
        <v>945</v>
      </c>
      <c r="D254" s="1" t="s">
        <v>2079</v>
      </c>
      <c r="E254" s="1" t="s">
        <v>2080</v>
      </c>
      <c r="F254">
        <v>62</v>
      </c>
      <c r="G254">
        <f t="shared" si="3"/>
        <v>62</v>
      </c>
      <c r="H254">
        <v>0</v>
      </c>
      <c r="I254">
        <v>0</v>
      </c>
      <c r="J254" s="1" t="s">
        <v>241</v>
      </c>
      <c r="K254" s="2">
        <v>26.55</v>
      </c>
      <c r="L254" s="1" t="s">
        <v>13</v>
      </c>
      <c r="M254" s="1" t="s">
        <v>10</v>
      </c>
    </row>
    <row r="255" spans="1:13" x14ac:dyDescent="0.25">
      <c r="A255">
        <v>254</v>
      </c>
      <c r="B255">
        <v>0</v>
      </c>
      <c r="C255" t="s">
        <v>947</v>
      </c>
      <c r="D255" s="1" t="s">
        <v>2081</v>
      </c>
      <c r="E255" s="1" t="s">
        <v>2082</v>
      </c>
      <c r="F255">
        <v>30</v>
      </c>
      <c r="G255">
        <f t="shared" si="3"/>
        <v>30</v>
      </c>
      <c r="H255">
        <v>1</v>
      </c>
      <c r="I255">
        <v>0</v>
      </c>
      <c r="J255" s="1" t="s">
        <v>242</v>
      </c>
      <c r="K255" s="2">
        <v>16.100000000000001</v>
      </c>
      <c r="L255" s="1" t="s">
        <v>13</v>
      </c>
      <c r="M255" s="1" t="s">
        <v>10</v>
      </c>
    </row>
    <row r="256" spans="1:13" x14ac:dyDescent="0.25">
      <c r="A256">
        <v>255</v>
      </c>
      <c r="B256">
        <v>0</v>
      </c>
      <c r="C256" t="s">
        <v>947</v>
      </c>
      <c r="D256" s="1" t="s">
        <v>1466</v>
      </c>
      <c r="E256" s="1" t="s">
        <v>2083</v>
      </c>
      <c r="F256">
        <v>41</v>
      </c>
      <c r="G256">
        <f t="shared" si="3"/>
        <v>41</v>
      </c>
      <c r="H256">
        <v>0</v>
      </c>
      <c r="I256">
        <v>2</v>
      </c>
      <c r="J256" s="1" t="s">
        <v>243</v>
      </c>
      <c r="K256" s="2">
        <v>20.212499999999999</v>
      </c>
      <c r="L256" s="1" t="s">
        <v>13</v>
      </c>
      <c r="M256" s="1" t="s">
        <v>14</v>
      </c>
    </row>
    <row r="257" spans="1:13" x14ac:dyDescent="0.25">
      <c r="A257">
        <v>256</v>
      </c>
      <c r="B257">
        <v>1</v>
      </c>
      <c r="C257" t="s">
        <v>947</v>
      </c>
      <c r="D257" s="1" t="s">
        <v>1255</v>
      </c>
      <c r="E257" s="1" t="s">
        <v>2084</v>
      </c>
      <c r="F257">
        <v>29</v>
      </c>
      <c r="G257">
        <f t="shared" si="3"/>
        <v>29</v>
      </c>
      <c r="H257">
        <v>0</v>
      </c>
      <c r="I257">
        <v>2</v>
      </c>
      <c r="J257" s="1" t="s">
        <v>244</v>
      </c>
      <c r="K257" s="2">
        <v>15.245799999999999</v>
      </c>
      <c r="L257" s="1" t="s">
        <v>16</v>
      </c>
      <c r="M257" s="1" t="s">
        <v>14</v>
      </c>
    </row>
    <row r="258" spans="1:13" x14ac:dyDescent="0.25">
      <c r="A258">
        <v>257</v>
      </c>
      <c r="B258">
        <v>1</v>
      </c>
      <c r="C258" t="s">
        <v>945</v>
      </c>
      <c r="D258" s="1" t="s">
        <v>2085</v>
      </c>
      <c r="E258" s="1" t="s">
        <v>2086</v>
      </c>
      <c r="G258">
        <f t="shared" ref="G258:G321" si="4">ROUND(IF(ISBLANK(F258),AVERAGE(F258:F1148),F258),1)</f>
        <v>30.2</v>
      </c>
      <c r="H258">
        <v>0</v>
      </c>
      <c r="I258">
        <v>0</v>
      </c>
      <c r="J258" s="1" t="s">
        <v>245</v>
      </c>
      <c r="K258" s="2">
        <v>79.2</v>
      </c>
      <c r="L258" s="1" t="s">
        <v>16</v>
      </c>
      <c r="M258" s="1" t="s">
        <v>14</v>
      </c>
    </row>
    <row r="259" spans="1:13" x14ac:dyDescent="0.25">
      <c r="A259">
        <v>258</v>
      </c>
      <c r="B259">
        <v>1</v>
      </c>
      <c r="C259" t="s">
        <v>945</v>
      </c>
      <c r="D259" s="1" t="s">
        <v>2087</v>
      </c>
      <c r="E259" s="1" t="s">
        <v>2088</v>
      </c>
      <c r="F259">
        <v>30</v>
      </c>
      <c r="G259">
        <f t="shared" si="4"/>
        <v>30</v>
      </c>
      <c r="H259">
        <v>0</v>
      </c>
      <c r="I259">
        <v>0</v>
      </c>
      <c r="J259" s="1" t="s">
        <v>246</v>
      </c>
      <c r="K259" s="2">
        <v>86.5</v>
      </c>
      <c r="L259" s="1" t="s">
        <v>13</v>
      </c>
      <c r="M259" s="1" t="s">
        <v>14</v>
      </c>
    </row>
    <row r="260" spans="1:13" x14ac:dyDescent="0.25">
      <c r="A260">
        <v>259</v>
      </c>
      <c r="B260">
        <v>1</v>
      </c>
      <c r="C260" t="s">
        <v>945</v>
      </c>
      <c r="D260" s="1" t="s">
        <v>2089</v>
      </c>
      <c r="E260" s="1" t="s">
        <v>1883</v>
      </c>
      <c r="F260">
        <v>35</v>
      </c>
      <c r="G260">
        <f t="shared" si="4"/>
        <v>35</v>
      </c>
      <c r="H260">
        <v>0</v>
      </c>
      <c r="I260">
        <v>0</v>
      </c>
      <c r="J260" s="1" t="s">
        <v>247</v>
      </c>
      <c r="K260" s="2">
        <v>512.32920000000001</v>
      </c>
      <c r="L260" s="1" t="s">
        <v>16</v>
      </c>
      <c r="M260" s="1" t="s">
        <v>14</v>
      </c>
    </row>
    <row r="261" spans="1:13" x14ac:dyDescent="0.25">
      <c r="A261">
        <v>260</v>
      </c>
      <c r="B261">
        <v>1</v>
      </c>
      <c r="C261" t="s">
        <v>946</v>
      </c>
      <c r="D261" s="1" t="s">
        <v>2090</v>
      </c>
      <c r="E261" s="1" t="s">
        <v>2091</v>
      </c>
      <c r="F261">
        <v>50</v>
      </c>
      <c r="G261">
        <f t="shared" si="4"/>
        <v>50</v>
      </c>
      <c r="H261">
        <v>0</v>
      </c>
      <c r="I261">
        <v>1</v>
      </c>
      <c r="J261" s="1" t="s">
        <v>248</v>
      </c>
      <c r="K261" s="2">
        <v>26</v>
      </c>
      <c r="L261" s="1" t="s">
        <v>13</v>
      </c>
      <c r="M261" s="1" t="s">
        <v>14</v>
      </c>
    </row>
    <row r="262" spans="1:13" x14ac:dyDescent="0.25">
      <c r="A262">
        <v>261</v>
      </c>
      <c r="B262">
        <v>0</v>
      </c>
      <c r="C262" t="s">
        <v>947</v>
      </c>
      <c r="D262" s="1" t="s">
        <v>1049</v>
      </c>
      <c r="E262" s="1" t="s">
        <v>1239</v>
      </c>
      <c r="G262">
        <f t="shared" si="4"/>
        <v>30.2</v>
      </c>
      <c r="H262">
        <v>0</v>
      </c>
      <c r="I262">
        <v>0</v>
      </c>
      <c r="J262" s="1" t="s">
        <v>249</v>
      </c>
      <c r="K262" s="2">
        <v>7.75</v>
      </c>
      <c r="L262" s="1" t="s">
        <v>21</v>
      </c>
      <c r="M262" s="1" t="s">
        <v>10</v>
      </c>
    </row>
    <row r="263" spans="1:13" x14ac:dyDescent="0.25">
      <c r="A263">
        <v>262</v>
      </c>
      <c r="B263">
        <v>1</v>
      </c>
      <c r="C263" t="s">
        <v>947</v>
      </c>
      <c r="D263" s="1" t="s">
        <v>1242</v>
      </c>
      <c r="E263" s="1" t="s">
        <v>2092</v>
      </c>
      <c r="F263">
        <v>3</v>
      </c>
      <c r="G263">
        <f t="shared" si="4"/>
        <v>3</v>
      </c>
      <c r="H263">
        <v>4</v>
      </c>
      <c r="I263">
        <v>2</v>
      </c>
      <c r="J263" s="1" t="s">
        <v>40</v>
      </c>
      <c r="K263" s="2">
        <v>31.387499999999999</v>
      </c>
      <c r="L263" s="1" t="s">
        <v>13</v>
      </c>
      <c r="M263" s="1" t="s">
        <v>10</v>
      </c>
    </row>
    <row r="264" spans="1:13" x14ac:dyDescent="0.25">
      <c r="A264">
        <v>263</v>
      </c>
      <c r="B264">
        <v>0</v>
      </c>
      <c r="C264" t="s">
        <v>945</v>
      </c>
      <c r="D264" s="1" t="s">
        <v>2093</v>
      </c>
      <c r="E264" s="1" t="s">
        <v>1266</v>
      </c>
      <c r="F264">
        <v>52</v>
      </c>
      <c r="G264">
        <f t="shared" si="4"/>
        <v>52</v>
      </c>
      <c r="H264">
        <v>1</v>
      </c>
      <c r="I264">
        <v>1</v>
      </c>
      <c r="J264" s="1" t="s">
        <v>250</v>
      </c>
      <c r="K264" s="2">
        <v>79.650000000000006</v>
      </c>
      <c r="L264" s="1" t="s">
        <v>13</v>
      </c>
      <c r="M264" s="1" t="s">
        <v>10</v>
      </c>
    </row>
    <row r="265" spans="1:13" x14ac:dyDescent="0.25">
      <c r="A265">
        <v>264</v>
      </c>
      <c r="B265">
        <v>0</v>
      </c>
      <c r="C265" t="s">
        <v>945</v>
      </c>
      <c r="D265" s="1" t="s">
        <v>2094</v>
      </c>
      <c r="E265" s="1" t="s">
        <v>1151</v>
      </c>
      <c r="F265">
        <v>40</v>
      </c>
      <c r="G265">
        <f t="shared" si="4"/>
        <v>40</v>
      </c>
      <c r="H265">
        <v>0</v>
      </c>
      <c r="I265">
        <v>0</v>
      </c>
      <c r="J265" s="1" t="s">
        <v>251</v>
      </c>
      <c r="K265" s="2">
        <v>0</v>
      </c>
      <c r="L265" s="1" t="s">
        <v>13</v>
      </c>
      <c r="M265" s="1" t="s">
        <v>10</v>
      </c>
    </row>
    <row r="266" spans="1:13" x14ac:dyDescent="0.25">
      <c r="A266">
        <v>265</v>
      </c>
      <c r="B266">
        <v>0</v>
      </c>
      <c r="C266" t="s">
        <v>947</v>
      </c>
      <c r="D266" s="1" t="s">
        <v>2095</v>
      </c>
      <c r="E266" s="1" t="s">
        <v>2096</v>
      </c>
      <c r="G266">
        <f t="shared" si="4"/>
        <v>30.1</v>
      </c>
      <c r="H266">
        <v>0</v>
      </c>
      <c r="I266">
        <v>0</v>
      </c>
      <c r="J266" s="1" t="s">
        <v>252</v>
      </c>
      <c r="K266" s="2">
        <v>7.75</v>
      </c>
      <c r="L266" s="1" t="s">
        <v>21</v>
      </c>
      <c r="M266" s="1" t="s">
        <v>14</v>
      </c>
    </row>
    <row r="267" spans="1:13" x14ac:dyDescent="0.25">
      <c r="A267">
        <v>266</v>
      </c>
      <c r="B267">
        <v>0</v>
      </c>
      <c r="C267" t="s">
        <v>946</v>
      </c>
      <c r="D267" s="1" t="s">
        <v>2097</v>
      </c>
      <c r="E267" s="1" t="s">
        <v>1513</v>
      </c>
      <c r="F267">
        <v>36</v>
      </c>
      <c r="G267">
        <f t="shared" si="4"/>
        <v>36</v>
      </c>
      <c r="H267">
        <v>0</v>
      </c>
      <c r="I267">
        <v>0</v>
      </c>
      <c r="J267" s="1" t="s">
        <v>253</v>
      </c>
      <c r="K267" s="2">
        <v>10.5</v>
      </c>
      <c r="L267" s="1" t="s">
        <v>13</v>
      </c>
      <c r="M267" s="1" t="s">
        <v>10</v>
      </c>
    </row>
    <row r="268" spans="1:13" x14ac:dyDescent="0.25">
      <c r="A268">
        <v>267</v>
      </c>
      <c r="B268">
        <v>0</v>
      </c>
      <c r="C268" t="s">
        <v>947</v>
      </c>
      <c r="D268" s="1" t="s">
        <v>1759</v>
      </c>
      <c r="E268" s="1" t="s">
        <v>2098</v>
      </c>
      <c r="F268">
        <v>16</v>
      </c>
      <c r="G268">
        <f t="shared" si="4"/>
        <v>16</v>
      </c>
      <c r="H268">
        <v>4</v>
      </c>
      <c r="I268">
        <v>1</v>
      </c>
      <c r="J268" s="1" t="s">
        <v>65</v>
      </c>
      <c r="K268" s="2">
        <v>39.6875</v>
      </c>
      <c r="L268" s="1" t="s">
        <v>13</v>
      </c>
      <c r="M268" s="1" t="s">
        <v>10</v>
      </c>
    </row>
    <row r="269" spans="1:13" x14ac:dyDescent="0.25">
      <c r="A269">
        <v>268</v>
      </c>
      <c r="B269">
        <v>1</v>
      </c>
      <c r="C269" t="s">
        <v>947</v>
      </c>
      <c r="D269" s="1" t="s">
        <v>2099</v>
      </c>
      <c r="E269" s="1" t="s">
        <v>2100</v>
      </c>
      <c r="F269">
        <v>25</v>
      </c>
      <c r="G269">
        <f t="shared" si="4"/>
        <v>25</v>
      </c>
      <c r="H269">
        <v>1</v>
      </c>
      <c r="I269">
        <v>0</v>
      </c>
      <c r="J269" s="1" t="s">
        <v>254</v>
      </c>
      <c r="K269" s="2">
        <v>7.7750000000000004</v>
      </c>
      <c r="L269" s="1" t="s">
        <v>13</v>
      </c>
      <c r="M269" s="1" t="s">
        <v>10</v>
      </c>
    </row>
    <row r="270" spans="1:13" x14ac:dyDescent="0.25">
      <c r="A270">
        <v>269</v>
      </c>
      <c r="B270">
        <v>1</v>
      </c>
      <c r="C270" t="s">
        <v>945</v>
      </c>
      <c r="D270" s="1" t="s">
        <v>2101</v>
      </c>
      <c r="E270" s="1" t="s">
        <v>2102</v>
      </c>
      <c r="F270">
        <v>58</v>
      </c>
      <c r="G270">
        <f t="shared" si="4"/>
        <v>58</v>
      </c>
      <c r="H270">
        <v>0</v>
      </c>
      <c r="I270">
        <v>1</v>
      </c>
      <c r="J270" s="1" t="s">
        <v>255</v>
      </c>
      <c r="K270" s="2">
        <v>153.46250000000001</v>
      </c>
      <c r="L270" s="1" t="s">
        <v>13</v>
      </c>
      <c r="M270" s="1" t="s">
        <v>14</v>
      </c>
    </row>
    <row r="271" spans="1:13" x14ac:dyDescent="0.25">
      <c r="A271">
        <v>270</v>
      </c>
      <c r="B271">
        <v>1</v>
      </c>
      <c r="C271" t="s">
        <v>945</v>
      </c>
      <c r="D271" s="1" t="s">
        <v>2103</v>
      </c>
      <c r="E271" s="1" t="s">
        <v>2104</v>
      </c>
      <c r="F271">
        <v>35</v>
      </c>
      <c r="G271">
        <f t="shared" si="4"/>
        <v>35</v>
      </c>
      <c r="H271">
        <v>0</v>
      </c>
      <c r="I271">
        <v>0</v>
      </c>
      <c r="J271" s="1" t="s">
        <v>256</v>
      </c>
      <c r="K271" s="2">
        <v>135.63329999999999</v>
      </c>
      <c r="L271" s="1" t="s">
        <v>13</v>
      </c>
      <c r="M271" s="1" t="s">
        <v>14</v>
      </c>
    </row>
    <row r="272" spans="1:13" x14ac:dyDescent="0.25">
      <c r="A272">
        <v>271</v>
      </c>
      <c r="B272">
        <v>0</v>
      </c>
      <c r="C272" t="s">
        <v>945</v>
      </c>
      <c r="D272" s="1" t="s">
        <v>2105</v>
      </c>
      <c r="E272" s="1" t="s">
        <v>2106</v>
      </c>
      <c r="G272">
        <f t="shared" si="4"/>
        <v>30.1</v>
      </c>
      <c r="H272">
        <v>0</v>
      </c>
      <c r="I272">
        <v>0</v>
      </c>
      <c r="J272" s="1" t="s">
        <v>257</v>
      </c>
      <c r="K272" s="2">
        <v>31</v>
      </c>
      <c r="L272" s="1" t="s">
        <v>13</v>
      </c>
      <c r="M272" s="1" t="s">
        <v>10</v>
      </c>
    </row>
    <row r="273" spans="1:13" x14ac:dyDescent="0.25">
      <c r="A273">
        <v>272</v>
      </c>
      <c r="B273">
        <v>1</v>
      </c>
      <c r="C273" t="s">
        <v>947</v>
      </c>
      <c r="D273" s="1" t="s">
        <v>2107</v>
      </c>
      <c r="E273" s="1" t="s">
        <v>1145</v>
      </c>
      <c r="F273">
        <v>25</v>
      </c>
      <c r="G273">
        <f t="shared" si="4"/>
        <v>25</v>
      </c>
      <c r="H273">
        <v>0</v>
      </c>
      <c r="I273">
        <v>0</v>
      </c>
      <c r="J273" s="1" t="s">
        <v>179</v>
      </c>
      <c r="K273" s="2">
        <v>0</v>
      </c>
      <c r="L273" s="1" t="s">
        <v>13</v>
      </c>
      <c r="M273" s="1" t="s">
        <v>10</v>
      </c>
    </row>
    <row r="274" spans="1:13" x14ac:dyDescent="0.25">
      <c r="A274">
        <v>273</v>
      </c>
      <c r="B274">
        <v>1</v>
      </c>
      <c r="C274" t="s">
        <v>946</v>
      </c>
      <c r="D274" s="1" t="s">
        <v>2108</v>
      </c>
      <c r="E274" s="1" t="s">
        <v>2109</v>
      </c>
      <c r="F274">
        <v>41</v>
      </c>
      <c r="G274">
        <f t="shared" si="4"/>
        <v>41</v>
      </c>
      <c r="H274">
        <v>0</v>
      </c>
      <c r="I274">
        <v>1</v>
      </c>
      <c r="J274" s="1" t="s">
        <v>258</v>
      </c>
      <c r="K274" s="2">
        <v>19.5</v>
      </c>
      <c r="L274" s="1" t="s">
        <v>13</v>
      </c>
      <c r="M274" s="1" t="s">
        <v>14</v>
      </c>
    </row>
    <row r="275" spans="1:13" x14ac:dyDescent="0.25">
      <c r="A275">
        <v>274</v>
      </c>
      <c r="B275">
        <v>0</v>
      </c>
      <c r="C275" t="s">
        <v>945</v>
      </c>
      <c r="D275" s="1" t="s">
        <v>2110</v>
      </c>
      <c r="E275" s="1" t="s">
        <v>2111</v>
      </c>
      <c r="F275">
        <v>37</v>
      </c>
      <c r="G275">
        <f t="shared" si="4"/>
        <v>37</v>
      </c>
      <c r="H275">
        <v>0</v>
      </c>
      <c r="I275">
        <v>1</v>
      </c>
      <c r="J275" s="1" t="s">
        <v>259</v>
      </c>
      <c r="K275" s="2">
        <v>29.7</v>
      </c>
      <c r="L275" s="1" t="s">
        <v>16</v>
      </c>
      <c r="M275" s="1" t="s">
        <v>10</v>
      </c>
    </row>
    <row r="276" spans="1:13" x14ac:dyDescent="0.25">
      <c r="A276">
        <v>275</v>
      </c>
      <c r="B276">
        <v>1</v>
      </c>
      <c r="C276" t="s">
        <v>947</v>
      </c>
      <c r="D276" s="1" t="s">
        <v>2112</v>
      </c>
      <c r="E276" s="1" t="s">
        <v>2113</v>
      </c>
      <c r="G276">
        <f t="shared" si="4"/>
        <v>30.1</v>
      </c>
      <c r="H276">
        <v>0</v>
      </c>
      <c r="I276">
        <v>0</v>
      </c>
      <c r="J276" s="1" t="s">
        <v>260</v>
      </c>
      <c r="K276" s="2">
        <v>7.75</v>
      </c>
      <c r="L276" s="1" t="s">
        <v>21</v>
      </c>
      <c r="M276" s="1" t="s">
        <v>14</v>
      </c>
    </row>
    <row r="277" spans="1:13" x14ac:dyDescent="0.25">
      <c r="A277">
        <v>276</v>
      </c>
      <c r="B277">
        <v>1</v>
      </c>
      <c r="C277" t="s">
        <v>945</v>
      </c>
      <c r="D277" s="1" t="s">
        <v>2114</v>
      </c>
      <c r="E277" s="1" t="s">
        <v>2115</v>
      </c>
      <c r="F277">
        <v>63</v>
      </c>
      <c r="G277">
        <f t="shared" si="4"/>
        <v>63</v>
      </c>
      <c r="H277">
        <v>1</v>
      </c>
      <c r="I277">
        <v>0</v>
      </c>
      <c r="J277" s="1" t="s">
        <v>261</v>
      </c>
      <c r="K277" s="2">
        <v>77.958299999999994</v>
      </c>
      <c r="L277" s="1" t="s">
        <v>13</v>
      </c>
      <c r="M277" s="1" t="s">
        <v>14</v>
      </c>
    </row>
    <row r="278" spans="1:13" x14ac:dyDescent="0.25">
      <c r="A278">
        <v>277</v>
      </c>
      <c r="B278">
        <v>0</v>
      </c>
      <c r="C278" t="s">
        <v>947</v>
      </c>
      <c r="D278" s="1" t="s">
        <v>2116</v>
      </c>
      <c r="E278" s="1" t="s">
        <v>2117</v>
      </c>
      <c r="F278">
        <v>45</v>
      </c>
      <c r="G278">
        <f t="shared" si="4"/>
        <v>45</v>
      </c>
      <c r="H278">
        <v>0</v>
      </c>
      <c r="I278">
        <v>0</v>
      </c>
      <c r="J278" s="1" t="s">
        <v>262</v>
      </c>
      <c r="K278" s="2">
        <v>7.75</v>
      </c>
      <c r="L278" s="1" t="s">
        <v>13</v>
      </c>
      <c r="M278" s="1" t="s">
        <v>14</v>
      </c>
    </row>
    <row r="279" spans="1:13" x14ac:dyDescent="0.25">
      <c r="A279">
        <v>278</v>
      </c>
      <c r="B279">
        <v>0</v>
      </c>
      <c r="C279" t="s">
        <v>946</v>
      </c>
      <c r="D279" s="1" t="s">
        <v>2118</v>
      </c>
      <c r="E279" s="1" t="s">
        <v>2119</v>
      </c>
      <c r="G279">
        <f t="shared" si="4"/>
        <v>30</v>
      </c>
      <c r="H279">
        <v>0</v>
      </c>
      <c r="I279">
        <v>0</v>
      </c>
      <c r="J279" s="1" t="s">
        <v>263</v>
      </c>
      <c r="K279" s="2">
        <v>0</v>
      </c>
      <c r="L279" s="1" t="s">
        <v>13</v>
      </c>
      <c r="M279" s="1" t="s">
        <v>10</v>
      </c>
    </row>
    <row r="280" spans="1:13" x14ac:dyDescent="0.25">
      <c r="A280">
        <v>279</v>
      </c>
      <c r="B280">
        <v>0</v>
      </c>
      <c r="C280" t="s">
        <v>947</v>
      </c>
      <c r="D280" s="1" t="s">
        <v>1058</v>
      </c>
      <c r="E280" s="1" t="s">
        <v>2120</v>
      </c>
      <c r="F280">
        <v>7</v>
      </c>
      <c r="G280">
        <f t="shared" si="4"/>
        <v>7</v>
      </c>
      <c r="H280">
        <v>4</v>
      </c>
      <c r="I280">
        <v>1</v>
      </c>
      <c r="J280" s="1" t="s">
        <v>32</v>
      </c>
      <c r="K280" s="2">
        <v>29.125</v>
      </c>
      <c r="L280" s="1" t="s">
        <v>21</v>
      </c>
      <c r="M280" s="1" t="s">
        <v>10</v>
      </c>
    </row>
    <row r="281" spans="1:13" x14ac:dyDescent="0.25">
      <c r="A281">
        <v>280</v>
      </c>
      <c r="B281">
        <v>1</v>
      </c>
      <c r="C281" t="s">
        <v>947</v>
      </c>
      <c r="D281" s="1" t="s">
        <v>1641</v>
      </c>
      <c r="E281" s="1" t="s">
        <v>2121</v>
      </c>
      <c r="F281">
        <v>35</v>
      </c>
      <c r="G281">
        <f t="shared" si="4"/>
        <v>35</v>
      </c>
      <c r="H281">
        <v>1</v>
      </c>
      <c r="I281">
        <v>1</v>
      </c>
      <c r="J281" s="1" t="s">
        <v>264</v>
      </c>
      <c r="K281" s="2">
        <v>20.25</v>
      </c>
      <c r="L281" s="1" t="s">
        <v>13</v>
      </c>
      <c r="M281" s="1" t="s">
        <v>14</v>
      </c>
    </row>
    <row r="282" spans="1:13" x14ac:dyDescent="0.25">
      <c r="A282">
        <v>281</v>
      </c>
      <c r="B282">
        <v>0</v>
      </c>
      <c r="C282" t="s">
        <v>947</v>
      </c>
      <c r="D282" s="1" t="s">
        <v>2122</v>
      </c>
      <c r="E282" s="1" t="s">
        <v>1099</v>
      </c>
      <c r="F282">
        <v>65</v>
      </c>
      <c r="G282">
        <f t="shared" si="4"/>
        <v>65</v>
      </c>
      <c r="H282">
        <v>0</v>
      </c>
      <c r="I282">
        <v>0</v>
      </c>
      <c r="J282" s="1" t="s">
        <v>265</v>
      </c>
      <c r="K282" s="2">
        <v>7.75</v>
      </c>
      <c r="L282" s="1" t="s">
        <v>21</v>
      </c>
      <c r="M282" s="1" t="s">
        <v>10</v>
      </c>
    </row>
    <row r="283" spans="1:13" x14ac:dyDescent="0.25">
      <c r="A283">
        <v>282</v>
      </c>
      <c r="B283">
        <v>0</v>
      </c>
      <c r="C283" t="s">
        <v>947</v>
      </c>
      <c r="D283" s="1" t="s">
        <v>1493</v>
      </c>
      <c r="E283" s="1" t="s">
        <v>2123</v>
      </c>
      <c r="F283">
        <v>28</v>
      </c>
      <c r="G283">
        <f t="shared" si="4"/>
        <v>28</v>
      </c>
      <c r="H283">
        <v>0</v>
      </c>
      <c r="I283">
        <v>0</v>
      </c>
      <c r="J283" s="1" t="s">
        <v>266</v>
      </c>
      <c r="K283" s="2">
        <v>7.8541999999999996</v>
      </c>
      <c r="L283" s="1" t="s">
        <v>13</v>
      </c>
      <c r="M283" s="1" t="s">
        <v>10</v>
      </c>
    </row>
    <row r="284" spans="1:13" x14ac:dyDescent="0.25">
      <c r="A284">
        <v>283</v>
      </c>
      <c r="B284">
        <v>0</v>
      </c>
      <c r="C284" t="s">
        <v>947</v>
      </c>
      <c r="D284" s="1" t="s">
        <v>2124</v>
      </c>
      <c r="E284" s="1" t="s">
        <v>2125</v>
      </c>
      <c r="F284">
        <v>16</v>
      </c>
      <c r="G284">
        <f t="shared" si="4"/>
        <v>16</v>
      </c>
      <c r="H284">
        <v>0</v>
      </c>
      <c r="I284">
        <v>0</v>
      </c>
      <c r="J284" s="1" t="s">
        <v>267</v>
      </c>
      <c r="K284" s="2">
        <v>9.5</v>
      </c>
      <c r="L284" s="1" t="s">
        <v>13</v>
      </c>
      <c r="M284" s="1" t="s">
        <v>10</v>
      </c>
    </row>
    <row r="285" spans="1:13" x14ac:dyDescent="0.25">
      <c r="A285">
        <v>284</v>
      </c>
      <c r="B285">
        <v>1</v>
      </c>
      <c r="C285" t="s">
        <v>947</v>
      </c>
      <c r="D285" s="1" t="s">
        <v>2126</v>
      </c>
      <c r="E285" s="1" t="s">
        <v>2127</v>
      </c>
      <c r="F285">
        <v>19</v>
      </c>
      <c r="G285">
        <f t="shared" si="4"/>
        <v>19</v>
      </c>
      <c r="H285">
        <v>0</v>
      </c>
      <c r="I285">
        <v>0</v>
      </c>
      <c r="J285" s="1" t="s">
        <v>268</v>
      </c>
      <c r="K285" s="2">
        <v>8.0500000000000007</v>
      </c>
      <c r="L285" s="1" t="s">
        <v>13</v>
      </c>
      <c r="M285" s="1" t="s">
        <v>10</v>
      </c>
    </row>
    <row r="286" spans="1:13" x14ac:dyDescent="0.25">
      <c r="A286">
        <v>285</v>
      </c>
      <c r="B286">
        <v>0</v>
      </c>
      <c r="C286" t="s">
        <v>945</v>
      </c>
      <c r="D286" s="1" t="s">
        <v>1049</v>
      </c>
      <c r="E286" s="1" t="s">
        <v>2128</v>
      </c>
      <c r="G286">
        <f t="shared" si="4"/>
        <v>30</v>
      </c>
      <c r="H286">
        <v>0</v>
      </c>
      <c r="I286">
        <v>0</v>
      </c>
      <c r="J286" s="1" t="s">
        <v>269</v>
      </c>
      <c r="K286" s="2">
        <v>26</v>
      </c>
      <c r="L286" s="1" t="s">
        <v>13</v>
      </c>
      <c r="M286" s="1" t="s">
        <v>10</v>
      </c>
    </row>
    <row r="287" spans="1:13" x14ac:dyDescent="0.25">
      <c r="A287">
        <v>286</v>
      </c>
      <c r="B287">
        <v>0</v>
      </c>
      <c r="C287" t="s">
        <v>947</v>
      </c>
      <c r="D287" s="1" t="s">
        <v>2129</v>
      </c>
      <c r="E287" s="1" t="s">
        <v>1551</v>
      </c>
      <c r="F287">
        <v>33</v>
      </c>
      <c r="G287">
        <f t="shared" si="4"/>
        <v>33</v>
      </c>
      <c r="H287">
        <v>0</v>
      </c>
      <c r="I287">
        <v>0</v>
      </c>
      <c r="J287" s="1" t="s">
        <v>270</v>
      </c>
      <c r="K287" s="2">
        <v>8.6624999999999996</v>
      </c>
      <c r="L287" s="1" t="s">
        <v>16</v>
      </c>
      <c r="M287" s="1" t="s">
        <v>10</v>
      </c>
    </row>
    <row r="288" spans="1:13" x14ac:dyDescent="0.25">
      <c r="A288">
        <v>287</v>
      </c>
      <c r="B288">
        <v>1</v>
      </c>
      <c r="C288" t="s">
        <v>947</v>
      </c>
      <c r="D288" s="1" t="s">
        <v>2130</v>
      </c>
      <c r="E288" s="1" t="s">
        <v>2131</v>
      </c>
      <c r="F288">
        <v>30</v>
      </c>
      <c r="G288">
        <f t="shared" si="4"/>
        <v>30</v>
      </c>
      <c r="H288">
        <v>0</v>
      </c>
      <c r="I288">
        <v>0</v>
      </c>
      <c r="J288" s="1" t="s">
        <v>271</v>
      </c>
      <c r="K288" s="2">
        <v>9.5</v>
      </c>
      <c r="L288" s="1" t="s">
        <v>13</v>
      </c>
      <c r="M288" s="1" t="s">
        <v>10</v>
      </c>
    </row>
    <row r="289" spans="1:13" x14ac:dyDescent="0.25">
      <c r="A289">
        <v>288</v>
      </c>
      <c r="B289">
        <v>0</v>
      </c>
      <c r="C289" t="s">
        <v>947</v>
      </c>
      <c r="D289" s="1" t="s">
        <v>2132</v>
      </c>
      <c r="E289" s="1" t="s">
        <v>2133</v>
      </c>
      <c r="F289">
        <v>22</v>
      </c>
      <c r="G289">
        <f t="shared" si="4"/>
        <v>22</v>
      </c>
      <c r="H289">
        <v>0</v>
      </c>
      <c r="I289">
        <v>0</v>
      </c>
      <c r="J289" s="1" t="s">
        <v>272</v>
      </c>
      <c r="K289" s="2">
        <v>7.8958000000000004</v>
      </c>
      <c r="L289" s="1" t="s">
        <v>13</v>
      </c>
      <c r="M289" s="1" t="s">
        <v>10</v>
      </c>
    </row>
    <row r="290" spans="1:13" x14ac:dyDescent="0.25">
      <c r="A290">
        <v>289</v>
      </c>
      <c r="B290">
        <v>1</v>
      </c>
      <c r="C290" t="s">
        <v>946</v>
      </c>
      <c r="D290" s="1" t="s">
        <v>2134</v>
      </c>
      <c r="E290" s="1" t="s">
        <v>2135</v>
      </c>
      <c r="F290">
        <v>42</v>
      </c>
      <c r="G290">
        <f t="shared" si="4"/>
        <v>42</v>
      </c>
      <c r="H290">
        <v>0</v>
      </c>
      <c r="I290">
        <v>0</v>
      </c>
      <c r="J290" s="1" t="s">
        <v>273</v>
      </c>
      <c r="K290" s="2">
        <v>13</v>
      </c>
      <c r="L290" s="1" t="s">
        <v>13</v>
      </c>
      <c r="M290" s="1" t="s">
        <v>10</v>
      </c>
    </row>
    <row r="291" spans="1:13" x14ac:dyDescent="0.25">
      <c r="A291">
        <v>290</v>
      </c>
      <c r="B291">
        <v>1</v>
      </c>
      <c r="C291" t="s">
        <v>947</v>
      </c>
      <c r="D291" s="1" t="s">
        <v>961</v>
      </c>
      <c r="E291" s="1" t="s">
        <v>962</v>
      </c>
      <c r="F291">
        <v>22</v>
      </c>
      <c r="G291">
        <f t="shared" si="4"/>
        <v>22</v>
      </c>
      <c r="H291">
        <v>0</v>
      </c>
      <c r="I291">
        <v>0</v>
      </c>
      <c r="J291" s="1" t="s">
        <v>274</v>
      </c>
      <c r="K291" s="2">
        <v>7.75</v>
      </c>
      <c r="L291" s="1" t="s">
        <v>21</v>
      </c>
      <c r="M291" s="1" t="s">
        <v>14</v>
      </c>
    </row>
    <row r="292" spans="1:13" x14ac:dyDescent="0.25">
      <c r="A292">
        <v>291</v>
      </c>
      <c r="B292">
        <v>1</v>
      </c>
      <c r="C292" t="s">
        <v>945</v>
      </c>
      <c r="D292" s="1" t="s">
        <v>2136</v>
      </c>
      <c r="E292" s="1" t="s">
        <v>1724</v>
      </c>
      <c r="F292">
        <v>26</v>
      </c>
      <c r="G292">
        <f t="shared" si="4"/>
        <v>26</v>
      </c>
      <c r="H292">
        <v>0</v>
      </c>
      <c r="I292">
        <v>0</v>
      </c>
      <c r="J292" s="1" t="s">
        <v>275</v>
      </c>
      <c r="K292" s="2">
        <v>78.849999999999994</v>
      </c>
      <c r="L292" s="1" t="s">
        <v>13</v>
      </c>
      <c r="M292" s="1" t="s">
        <v>14</v>
      </c>
    </row>
    <row r="293" spans="1:13" x14ac:dyDescent="0.25">
      <c r="A293">
        <v>292</v>
      </c>
      <c r="B293">
        <v>1</v>
      </c>
      <c r="C293" t="s">
        <v>945</v>
      </c>
      <c r="D293" s="1" t="s">
        <v>2137</v>
      </c>
      <c r="E293" s="1" t="s">
        <v>2138</v>
      </c>
      <c r="F293">
        <v>19</v>
      </c>
      <c r="G293">
        <f t="shared" si="4"/>
        <v>19</v>
      </c>
      <c r="H293">
        <v>1</v>
      </c>
      <c r="I293">
        <v>0</v>
      </c>
      <c r="J293" s="1" t="s">
        <v>276</v>
      </c>
      <c r="K293" s="2">
        <v>91.0792</v>
      </c>
      <c r="L293" s="1" t="s">
        <v>16</v>
      </c>
      <c r="M293" s="1" t="s">
        <v>14</v>
      </c>
    </row>
    <row r="294" spans="1:13" x14ac:dyDescent="0.25">
      <c r="A294">
        <v>293</v>
      </c>
      <c r="B294">
        <v>0</v>
      </c>
      <c r="C294" t="s">
        <v>946</v>
      </c>
      <c r="D294" s="1" t="s">
        <v>2139</v>
      </c>
      <c r="E294" s="1" t="s">
        <v>2140</v>
      </c>
      <c r="F294">
        <v>36</v>
      </c>
      <c r="G294">
        <f t="shared" si="4"/>
        <v>36</v>
      </c>
      <c r="H294">
        <v>0</v>
      </c>
      <c r="I294">
        <v>0</v>
      </c>
      <c r="J294" s="1" t="s">
        <v>277</v>
      </c>
      <c r="K294" s="2">
        <v>12.875</v>
      </c>
      <c r="L294" s="1" t="s">
        <v>16</v>
      </c>
      <c r="M294" s="1" t="s">
        <v>10</v>
      </c>
    </row>
    <row r="295" spans="1:13" x14ac:dyDescent="0.25">
      <c r="A295">
        <v>294</v>
      </c>
      <c r="B295">
        <v>0</v>
      </c>
      <c r="C295" t="s">
        <v>947</v>
      </c>
      <c r="D295" s="1" t="s">
        <v>2141</v>
      </c>
      <c r="E295" s="1" t="s">
        <v>2142</v>
      </c>
      <c r="F295">
        <v>24</v>
      </c>
      <c r="G295">
        <f t="shared" si="4"/>
        <v>24</v>
      </c>
      <c r="H295">
        <v>0</v>
      </c>
      <c r="I295">
        <v>0</v>
      </c>
      <c r="J295" s="1" t="s">
        <v>278</v>
      </c>
      <c r="K295" s="2">
        <v>8.85</v>
      </c>
      <c r="L295" s="1" t="s">
        <v>13</v>
      </c>
      <c r="M295" s="1" t="s">
        <v>14</v>
      </c>
    </row>
    <row r="296" spans="1:13" x14ac:dyDescent="0.25">
      <c r="A296">
        <v>295</v>
      </c>
      <c r="B296">
        <v>0</v>
      </c>
      <c r="C296" t="s">
        <v>947</v>
      </c>
      <c r="D296" s="1" t="s">
        <v>2143</v>
      </c>
      <c r="E296" s="1" t="s">
        <v>1551</v>
      </c>
      <c r="F296">
        <v>24</v>
      </c>
      <c r="G296">
        <f t="shared" si="4"/>
        <v>24</v>
      </c>
      <c r="H296">
        <v>0</v>
      </c>
      <c r="I296">
        <v>0</v>
      </c>
      <c r="J296" s="1" t="s">
        <v>279</v>
      </c>
      <c r="K296" s="2">
        <v>7.8958000000000004</v>
      </c>
      <c r="L296" s="1" t="s">
        <v>13</v>
      </c>
      <c r="M296" s="1" t="s">
        <v>10</v>
      </c>
    </row>
    <row r="297" spans="1:13" x14ac:dyDescent="0.25">
      <c r="A297">
        <v>296</v>
      </c>
      <c r="B297">
        <v>0</v>
      </c>
      <c r="C297" t="s">
        <v>945</v>
      </c>
      <c r="D297" s="1" t="s">
        <v>2144</v>
      </c>
      <c r="E297" s="1" t="s">
        <v>2145</v>
      </c>
      <c r="G297">
        <f t="shared" si="4"/>
        <v>30</v>
      </c>
      <c r="H297">
        <v>0</v>
      </c>
      <c r="I297">
        <v>0</v>
      </c>
      <c r="J297" s="1" t="s">
        <v>280</v>
      </c>
      <c r="K297" s="2">
        <v>27.720800000000001</v>
      </c>
      <c r="L297" s="1" t="s">
        <v>16</v>
      </c>
      <c r="M297" s="1" t="s">
        <v>10</v>
      </c>
    </row>
    <row r="298" spans="1:13" x14ac:dyDescent="0.25">
      <c r="A298">
        <v>297</v>
      </c>
      <c r="B298">
        <v>0</v>
      </c>
      <c r="C298" t="s">
        <v>947</v>
      </c>
      <c r="D298" s="1" t="s">
        <v>2146</v>
      </c>
      <c r="E298" s="1" t="s">
        <v>2147</v>
      </c>
      <c r="F298">
        <v>23.5</v>
      </c>
      <c r="G298">
        <f t="shared" si="4"/>
        <v>23.5</v>
      </c>
      <c r="H298">
        <v>0</v>
      </c>
      <c r="I298">
        <v>0</v>
      </c>
      <c r="J298" s="1" t="s">
        <v>281</v>
      </c>
      <c r="K298" s="2">
        <v>7.2291999999999996</v>
      </c>
      <c r="L298" s="1" t="s">
        <v>16</v>
      </c>
      <c r="M298" s="1" t="s">
        <v>10</v>
      </c>
    </row>
    <row r="299" spans="1:13" x14ac:dyDescent="0.25">
      <c r="A299">
        <v>298</v>
      </c>
      <c r="B299">
        <v>0</v>
      </c>
      <c r="C299" t="s">
        <v>945</v>
      </c>
      <c r="D299" s="1" t="s">
        <v>1503</v>
      </c>
      <c r="E299" s="1" t="s">
        <v>2148</v>
      </c>
      <c r="F299">
        <v>2</v>
      </c>
      <c r="G299">
        <f t="shared" si="4"/>
        <v>2</v>
      </c>
      <c r="H299">
        <v>1</v>
      </c>
      <c r="I299">
        <v>2</v>
      </c>
      <c r="J299" s="1" t="s">
        <v>282</v>
      </c>
      <c r="K299" s="2">
        <v>151.55000000000001</v>
      </c>
      <c r="L299" s="1" t="s">
        <v>13</v>
      </c>
      <c r="M299" s="1" t="s">
        <v>14</v>
      </c>
    </row>
    <row r="300" spans="1:13" x14ac:dyDescent="0.25">
      <c r="A300">
        <v>299</v>
      </c>
      <c r="B300">
        <v>1</v>
      </c>
      <c r="C300" t="s">
        <v>945</v>
      </c>
      <c r="D300" s="1" t="s">
        <v>2149</v>
      </c>
      <c r="E300" s="1" t="s">
        <v>2150</v>
      </c>
      <c r="G300">
        <f t="shared" si="4"/>
        <v>30.1</v>
      </c>
      <c r="H300">
        <v>0</v>
      </c>
      <c r="I300">
        <v>0</v>
      </c>
      <c r="J300" s="1" t="s">
        <v>283</v>
      </c>
      <c r="K300" s="2">
        <v>30.5</v>
      </c>
      <c r="L300" s="1" t="s">
        <v>13</v>
      </c>
      <c r="M300" s="1" t="s">
        <v>10</v>
      </c>
    </row>
    <row r="301" spans="1:13" x14ac:dyDescent="0.25">
      <c r="A301">
        <v>300</v>
      </c>
      <c r="B301">
        <v>1</v>
      </c>
      <c r="C301" t="s">
        <v>945</v>
      </c>
      <c r="D301" s="1" t="s">
        <v>1869</v>
      </c>
      <c r="E301" s="1" t="s">
        <v>2151</v>
      </c>
      <c r="F301">
        <v>50</v>
      </c>
      <c r="G301">
        <f t="shared" si="4"/>
        <v>50</v>
      </c>
      <c r="H301">
        <v>0</v>
      </c>
      <c r="I301">
        <v>1</v>
      </c>
      <c r="J301" s="1" t="s">
        <v>130</v>
      </c>
      <c r="K301" s="2">
        <v>247.52080000000001</v>
      </c>
      <c r="L301" s="1" t="s">
        <v>16</v>
      </c>
      <c r="M301" s="1" t="s">
        <v>14</v>
      </c>
    </row>
    <row r="302" spans="1:13" x14ac:dyDescent="0.25">
      <c r="A302">
        <v>301</v>
      </c>
      <c r="B302">
        <v>1</v>
      </c>
      <c r="C302" t="s">
        <v>947</v>
      </c>
      <c r="D302" s="1" t="s">
        <v>949</v>
      </c>
      <c r="E302" s="1" t="s">
        <v>2152</v>
      </c>
      <c r="G302">
        <f t="shared" si="4"/>
        <v>30.1</v>
      </c>
      <c r="H302">
        <v>0</v>
      </c>
      <c r="I302">
        <v>0</v>
      </c>
      <c r="J302" s="1" t="s">
        <v>284</v>
      </c>
      <c r="K302" s="2">
        <v>7.75</v>
      </c>
      <c r="L302" s="1" t="s">
        <v>21</v>
      </c>
      <c r="M302" s="1" t="s">
        <v>14</v>
      </c>
    </row>
    <row r="303" spans="1:13" x14ac:dyDescent="0.25">
      <c r="A303">
        <v>302</v>
      </c>
      <c r="B303">
        <v>1</v>
      </c>
      <c r="C303" t="s">
        <v>947</v>
      </c>
      <c r="D303" s="1" t="s">
        <v>1194</v>
      </c>
      <c r="E303" s="1" t="s">
        <v>2153</v>
      </c>
      <c r="G303">
        <f t="shared" si="4"/>
        <v>30.1</v>
      </c>
      <c r="H303">
        <v>2</v>
      </c>
      <c r="I303">
        <v>0</v>
      </c>
      <c r="J303" s="1" t="s">
        <v>285</v>
      </c>
      <c r="K303" s="2">
        <v>23.25</v>
      </c>
      <c r="L303" s="1" t="s">
        <v>21</v>
      </c>
      <c r="M303" s="1" t="s">
        <v>10</v>
      </c>
    </row>
    <row r="304" spans="1:13" x14ac:dyDescent="0.25">
      <c r="A304">
        <v>303</v>
      </c>
      <c r="B304">
        <v>0</v>
      </c>
      <c r="C304" t="s">
        <v>947</v>
      </c>
      <c r="D304" s="1" t="s">
        <v>1696</v>
      </c>
      <c r="E304" s="1" t="s">
        <v>2154</v>
      </c>
      <c r="F304">
        <v>19</v>
      </c>
      <c r="G304">
        <f t="shared" si="4"/>
        <v>19</v>
      </c>
      <c r="H304">
        <v>0</v>
      </c>
      <c r="I304">
        <v>0</v>
      </c>
      <c r="J304" s="1" t="s">
        <v>179</v>
      </c>
      <c r="K304" s="2">
        <v>0</v>
      </c>
      <c r="L304" s="1" t="s">
        <v>13</v>
      </c>
      <c r="M304" s="1" t="s">
        <v>10</v>
      </c>
    </row>
    <row r="305" spans="1:13" x14ac:dyDescent="0.25">
      <c r="A305">
        <v>304</v>
      </c>
      <c r="B305">
        <v>1</v>
      </c>
      <c r="C305" t="s">
        <v>946</v>
      </c>
      <c r="D305" s="1" t="s">
        <v>981</v>
      </c>
      <c r="E305" s="1" t="s">
        <v>2155</v>
      </c>
      <c r="G305">
        <f t="shared" si="4"/>
        <v>30.1</v>
      </c>
      <c r="H305">
        <v>0</v>
      </c>
      <c r="I305">
        <v>0</v>
      </c>
      <c r="J305" s="1" t="s">
        <v>286</v>
      </c>
      <c r="K305" s="2">
        <v>12.35</v>
      </c>
      <c r="L305" s="1" t="s">
        <v>21</v>
      </c>
      <c r="M305" s="1" t="s">
        <v>14</v>
      </c>
    </row>
    <row r="306" spans="1:13" x14ac:dyDescent="0.25">
      <c r="A306">
        <v>305</v>
      </c>
      <c r="B306">
        <v>0</v>
      </c>
      <c r="C306" t="s">
        <v>947</v>
      </c>
      <c r="D306" s="1" t="s">
        <v>995</v>
      </c>
      <c r="E306" s="1" t="s">
        <v>2156</v>
      </c>
      <c r="G306">
        <f t="shared" si="4"/>
        <v>30.1</v>
      </c>
      <c r="H306">
        <v>0</v>
      </c>
      <c r="I306">
        <v>0</v>
      </c>
      <c r="J306" s="1" t="s">
        <v>287</v>
      </c>
      <c r="K306" s="2">
        <v>8.0500000000000007</v>
      </c>
      <c r="L306" s="1" t="s">
        <v>13</v>
      </c>
      <c r="M306" s="1" t="s">
        <v>10</v>
      </c>
    </row>
    <row r="307" spans="1:13" x14ac:dyDescent="0.25">
      <c r="A307">
        <v>306</v>
      </c>
      <c r="B307">
        <v>1</v>
      </c>
      <c r="C307" t="s">
        <v>945</v>
      </c>
      <c r="D307" s="1" t="s">
        <v>1503</v>
      </c>
      <c r="E307" s="1" t="s">
        <v>2157</v>
      </c>
      <c r="F307">
        <v>0.92</v>
      </c>
      <c r="G307">
        <f t="shared" si="4"/>
        <v>0.9</v>
      </c>
      <c r="H307">
        <v>1</v>
      </c>
      <c r="I307">
        <v>2</v>
      </c>
      <c r="J307" s="1" t="s">
        <v>282</v>
      </c>
      <c r="K307" s="2">
        <v>151.55000000000001</v>
      </c>
      <c r="L307" s="1" t="s">
        <v>13</v>
      </c>
      <c r="M307" s="1" t="s">
        <v>10</v>
      </c>
    </row>
    <row r="308" spans="1:13" x14ac:dyDescent="0.25">
      <c r="A308">
        <v>307</v>
      </c>
      <c r="B308">
        <v>1</v>
      </c>
      <c r="C308" t="s">
        <v>945</v>
      </c>
      <c r="D308" s="1" t="s">
        <v>1463</v>
      </c>
      <c r="E308" s="1" t="s">
        <v>2158</v>
      </c>
      <c r="G308">
        <f t="shared" si="4"/>
        <v>30.2</v>
      </c>
      <c r="H308">
        <v>0</v>
      </c>
      <c r="I308">
        <v>0</v>
      </c>
      <c r="J308" s="1" t="s">
        <v>288</v>
      </c>
      <c r="K308" s="2">
        <v>110.88330000000001</v>
      </c>
      <c r="L308" s="1" t="s">
        <v>16</v>
      </c>
      <c r="M308" s="1" t="s">
        <v>14</v>
      </c>
    </row>
    <row r="309" spans="1:13" x14ac:dyDescent="0.25">
      <c r="A309">
        <v>308</v>
      </c>
      <c r="B309">
        <v>1</v>
      </c>
      <c r="C309" t="s">
        <v>945</v>
      </c>
      <c r="D309" s="1" t="s">
        <v>2159</v>
      </c>
      <c r="E309" s="1" t="s">
        <v>2160</v>
      </c>
      <c r="F309">
        <v>17</v>
      </c>
      <c r="G309">
        <f t="shared" si="4"/>
        <v>17</v>
      </c>
      <c r="H309">
        <v>1</v>
      </c>
      <c r="I309">
        <v>0</v>
      </c>
      <c r="J309" s="1" t="s">
        <v>289</v>
      </c>
      <c r="K309" s="2">
        <v>108.9</v>
      </c>
      <c r="L309" s="1" t="s">
        <v>16</v>
      </c>
      <c r="M309" s="1" t="s">
        <v>14</v>
      </c>
    </row>
    <row r="310" spans="1:13" x14ac:dyDescent="0.25">
      <c r="A310">
        <v>309</v>
      </c>
      <c r="B310">
        <v>0</v>
      </c>
      <c r="C310" t="s">
        <v>946</v>
      </c>
      <c r="D310" s="1" t="s">
        <v>2161</v>
      </c>
      <c r="E310" s="1" t="s">
        <v>1424</v>
      </c>
      <c r="F310">
        <v>30</v>
      </c>
      <c r="G310">
        <f t="shared" si="4"/>
        <v>30</v>
      </c>
      <c r="H310">
        <v>1</v>
      </c>
      <c r="I310">
        <v>0</v>
      </c>
      <c r="J310" s="1" t="s">
        <v>290</v>
      </c>
      <c r="K310" s="2">
        <v>24</v>
      </c>
      <c r="L310" s="1" t="s">
        <v>16</v>
      </c>
      <c r="M310" s="1" t="s">
        <v>10</v>
      </c>
    </row>
    <row r="311" spans="1:13" x14ac:dyDescent="0.25">
      <c r="A311">
        <v>310</v>
      </c>
      <c r="B311">
        <v>1</v>
      </c>
      <c r="C311" t="s">
        <v>945</v>
      </c>
      <c r="D311" s="1" t="s">
        <v>2162</v>
      </c>
      <c r="E311" s="1" t="s">
        <v>2163</v>
      </c>
      <c r="F311">
        <v>30</v>
      </c>
      <c r="G311">
        <f t="shared" si="4"/>
        <v>30</v>
      </c>
      <c r="H311">
        <v>0</v>
      </c>
      <c r="I311">
        <v>0</v>
      </c>
      <c r="J311" s="1" t="s">
        <v>291</v>
      </c>
      <c r="K311" s="2">
        <v>56.929200000000002</v>
      </c>
      <c r="L311" s="1" t="s">
        <v>16</v>
      </c>
      <c r="M311" s="1" t="s">
        <v>14</v>
      </c>
    </row>
    <row r="312" spans="1:13" x14ac:dyDescent="0.25">
      <c r="A312">
        <v>311</v>
      </c>
      <c r="B312">
        <v>1</v>
      </c>
      <c r="C312" t="s">
        <v>945</v>
      </c>
      <c r="D312" s="1" t="s">
        <v>1507</v>
      </c>
      <c r="E312" s="1" t="s">
        <v>2164</v>
      </c>
      <c r="F312">
        <v>24</v>
      </c>
      <c r="G312">
        <f t="shared" si="4"/>
        <v>24</v>
      </c>
      <c r="H312">
        <v>0</v>
      </c>
      <c r="I312">
        <v>0</v>
      </c>
      <c r="J312" s="1" t="s">
        <v>292</v>
      </c>
      <c r="K312" s="2">
        <v>83.158299999999997</v>
      </c>
      <c r="L312" s="1" t="s">
        <v>16</v>
      </c>
      <c r="M312" s="1" t="s">
        <v>14</v>
      </c>
    </row>
    <row r="313" spans="1:13" x14ac:dyDescent="0.25">
      <c r="A313">
        <v>312</v>
      </c>
      <c r="B313">
        <v>1</v>
      </c>
      <c r="C313" t="s">
        <v>945</v>
      </c>
      <c r="D313" s="1" t="s">
        <v>997</v>
      </c>
      <c r="E313" s="1" t="s">
        <v>2165</v>
      </c>
      <c r="F313">
        <v>18</v>
      </c>
      <c r="G313">
        <f t="shared" si="4"/>
        <v>18</v>
      </c>
      <c r="H313">
        <v>2</v>
      </c>
      <c r="I313">
        <v>2</v>
      </c>
      <c r="J313" s="1" t="s">
        <v>293</v>
      </c>
      <c r="K313" s="2">
        <v>262.375</v>
      </c>
      <c r="L313" s="1" t="s">
        <v>16</v>
      </c>
      <c r="M313" s="1" t="s">
        <v>14</v>
      </c>
    </row>
    <row r="314" spans="1:13" x14ac:dyDescent="0.25">
      <c r="A314">
        <v>313</v>
      </c>
      <c r="B314">
        <v>0</v>
      </c>
      <c r="C314" t="s">
        <v>946</v>
      </c>
      <c r="D314" s="1" t="s">
        <v>1232</v>
      </c>
      <c r="E314" s="1" t="s">
        <v>2166</v>
      </c>
      <c r="F314">
        <v>26</v>
      </c>
      <c r="G314">
        <f t="shared" si="4"/>
        <v>26</v>
      </c>
      <c r="H314">
        <v>1</v>
      </c>
      <c r="I314">
        <v>1</v>
      </c>
      <c r="J314" s="1" t="s">
        <v>294</v>
      </c>
      <c r="K314" s="2">
        <v>26</v>
      </c>
      <c r="L314" s="1" t="s">
        <v>13</v>
      </c>
      <c r="M314" s="1" t="s">
        <v>14</v>
      </c>
    </row>
    <row r="315" spans="1:13" x14ac:dyDescent="0.25">
      <c r="A315">
        <v>314</v>
      </c>
      <c r="B315">
        <v>0</v>
      </c>
      <c r="C315" t="s">
        <v>947</v>
      </c>
      <c r="D315" s="1" t="s">
        <v>2167</v>
      </c>
      <c r="E315" s="1" t="s">
        <v>2168</v>
      </c>
      <c r="F315">
        <v>28</v>
      </c>
      <c r="G315">
        <f t="shared" si="4"/>
        <v>28</v>
      </c>
      <c r="H315">
        <v>0</v>
      </c>
      <c r="I315">
        <v>0</v>
      </c>
      <c r="J315" s="1" t="s">
        <v>295</v>
      </c>
      <c r="K315" s="2">
        <v>7.8958000000000004</v>
      </c>
      <c r="L315" s="1" t="s">
        <v>13</v>
      </c>
      <c r="M315" s="1" t="s">
        <v>10</v>
      </c>
    </row>
    <row r="316" spans="1:13" x14ac:dyDescent="0.25">
      <c r="A316">
        <v>315</v>
      </c>
      <c r="B316">
        <v>0</v>
      </c>
      <c r="C316" t="s">
        <v>946</v>
      </c>
      <c r="D316" s="1" t="s">
        <v>2169</v>
      </c>
      <c r="E316" s="1" t="s">
        <v>976</v>
      </c>
      <c r="F316">
        <v>43</v>
      </c>
      <c r="G316">
        <f t="shared" si="4"/>
        <v>43</v>
      </c>
      <c r="H316">
        <v>1</v>
      </c>
      <c r="I316">
        <v>1</v>
      </c>
      <c r="J316" s="1" t="s">
        <v>296</v>
      </c>
      <c r="K316" s="2">
        <v>26.25</v>
      </c>
      <c r="L316" s="1" t="s">
        <v>13</v>
      </c>
      <c r="M316" s="1" t="s">
        <v>10</v>
      </c>
    </row>
    <row r="317" spans="1:13" x14ac:dyDescent="0.25">
      <c r="A317">
        <v>316</v>
      </c>
      <c r="B317">
        <v>1</v>
      </c>
      <c r="C317" t="s">
        <v>947</v>
      </c>
      <c r="D317" s="1" t="s">
        <v>1317</v>
      </c>
      <c r="E317" s="1" t="s">
        <v>2170</v>
      </c>
      <c r="F317">
        <v>26</v>
      </c>
      <c r="G317">
        <f t="shared" si="4"/>
        <v>26</v>
      </c>
      <c r="H317">
        <v>0</v>
      </c>
      <c r="I317">
        <v>0</v>
      </c>
      <c r="J317" s="1" t="s">
        <v>297</v>
      </c>
      <c r="K317" s="2">
        <v>7.8541999999999996</v>
      </c>
      <c r="L317" s="1" t="s">
        <v>13</v>
      </c>
      <c r="M317" s="1" t="s">
        <v>14</v>
      </c>
    </row>
    <row r="318" spans="1:13" x14ac:dyDescent="0.25">
      <c r="A318">
        <v>317</v>
      </c>
      <c r="B318">
        <v>1</v>
      </c>
      <c r="C318" t="s">
        <v>946</v>
      </c>
      <c r="D318" s="1" t="s">
        <v>1837</v>
      </c>
      <c r="E318" s="1" t="s">
        <v>2171</v>
      </c>
      <c r="F318">
        <v>24</v>
      </c>
      <c r="G318">
        <f t="shared" si="4"/>
        <v>24</v>
      </c>
      <c r="H318">
        <v>1</v>
      </c>
      <c r="I318">
        <v>0</v>
      </c>
      <c r="J318" s="1" t="s">
        <v>112</v>
      </c>
      <c r="K318" s="2">
        <v>26</v>
      </c>
      <c r="L318" s="1" t="s">
        <v>13</v>
      </c>
      <c r="M318" s="1" t="s">
        <v>14</v>
      </c>
    </row>
    <row r="319" spans="1:13" x14ac:dyDescent="0.25">
      <c r="A319">
        <v>318</v>
      </c>
      <c r="B319">
        <v>0</v>
      </c>
      <c r="C319" t="s">
        <v>946</v>
      </c>
      <c r="D319" s="1" t="s">
        <v>2172</v>
      </c>
      <c r="E319" s="1" t="s">
        <v>2173</v>
      </c>
      <c r="F319">
        <v>54</v>
      </c>
      <c r="G319">
        <f t="shared" si="4"/>
        <v>54</v>
      </c>
      <c r="H319">
        <v>0</v>
      </c>
      <c r="I319">
        <v>0</v>
      </c>
      <c r="J319" s="1" t="s">
        <v>298</v>
      </c>
      <c r="K319" s="2">
        <v>14</v>
      </c>
      <c r="L319" s="1" t="s">
        <v>13</v>
      </c>
      <c r="M319" s="1" t="s">
        <v>10</v>
      </c>
    </row>
    <row r="320" spans="1:13" x14ac:dyDescent="0.25">
      <c r="A320">
        <v>319</v>
      </c>
      <c r="B320">
        <v>1</v>
      </c>
      <c r="C320" t="s">
        <v>945</v>
      </c>
      <c r="D320" s="1" t="s">
        <v>1354</v>
      </c>
      <c r="E320" s="1" t="s">
        <v>2174</v>
      </c>
      <c r="F320">
        <v>31</v>
      </c>
      <c r="G320">
        <f t="shared" si="4"/>
        <v>31</v>
      </c>
      <c r="H320">
        <v>0</v>
      </c>
      <c r="I320">
        <v>2</v>
      </c>
      <c r="J320" s="1" t="s">
        <v>299</v>
      </c>
      <c r="K320" s="2">
        <v>164.86670000000001</v>
      </c>
      <c r="L320" s="1" t="s">
        <v>13</v>
      </c>
      <c r="M320" s="1" t="s">
        <v>14</v>
      </c>
    </row>
    <row r="321" spans="1:13" x14ac:dyDescent="0.25">
      <c r="A321">
        <v>320</v>
      </c>
      <c r="B321">
        <v>1</v>
      </c>
      <c r="C321" t="s">
        <v>945</v>
      </c>
      <c r="D321" s="1" t="s">
        <v>1315</v>
      </c>
      <c r="E321" s="1" t="s">
        <v>2175</v>
      </c>
      <c r="F321">
        <v>40</v>
      </c>
      <c r="G321">
        <f t="shared" si="4"/>
        <v>40</v>
      </c>
      <c r="H321">
        <v>1</v>
      </c>
      <c r="I321">
        <v>1</v>
      </c>
      <c r="J321" s="1" t="s">
        <v>300</v>
      </c>
      <c r="K321" s="2">
        <v>134.5</v>
      </c>
      <c r="L321" s="1" t="s">
        <v>16</v>
      </c>
      <c r="M321" s="1" t="s">
        <v>14</v>
      </c>
    </row>
    <row r="322" spans="1:13" x14ac:dyDescent="0.25">
      <c r="A322">
        <v>321</v>
      </c>
      <c r="B322">
        <v>0</v>
      </c>
      <c r="C322" t="s">
        <v>947</v>
      </c>
      <c r="D322" s="1" t="s">
        <v>1468</v>
      </c>
      <c r="E322" s="1" t="s">
        <v>1424</v>
      </c>
      <c r="F322">
        <v>22</v>
      </c>
      <c r="G322">
        <f t="shared" ref="G322:G385" si="5">ROUND(IF(ISBLANK(F322),AVERAGE(F322:F1212),F322),1)</f>
        <v>22</v>
      </c>
      <c r="H322">
        <v>0</v>
      </c>
      <c r="I322">
        <v>0</v>
      </c>
      <c r="J322" s="1" t="s">
        <v>301</v>
      </c>
      <c r="K322" s="2">
        <v>7.25</v>
      </c>
      <c r="L322" s="1" t="s">
        <v>13</v>
      </c>
      <c r="M322" s="1" t="s">
        <v>10</v>
      </c>
    </row>
    <row r="323" spans="1:13" x14ac:dyDescent="0.25">
      <c r="A323">
        <v>322</v>
      </c>
      <c r="B323">
        <v>0</v>
      </c>
      <c r="C323" t="s">
        <v>947</v>
      </c>
      <c r="D323" s="1" t="s">
        <v>2176</v>
      </c>
      <c r="E323" s="1" t="s">
        <v>2177</v>
      </c>
      <c r="F323">
        <v>27</v>
      </c>
      <c r="G323">
        <f t="shared" si="5"/>
        <v>27</v>
      </c>
      <c r="H323">
        <v>0</v>
      </c>
      <c r="I323">
        <v>0</v>
      </c>
      <c r="J323" s="1" t="s">
        <v>302</v>
      </c>
      <c r="K323" s="2">
        <v>7.8958000000000004</v>
      </c>
      <c r="L323" s="1" t="s">
        <v>13</v>
      </c>
      <c r="M323" s="1" t="s">
        <v>10</v>
      </c>
    </row>
    <row r="324" spans="1:13" x14ac:dyDescent="0.25">
      <c r="A324">
        <v>323</v>
      </c>
      <c r="B324">
        <v>1</v>
      </c>
      <c r="C324" t="s">
        <v>946</v>
      </c>
      <c r="D324" s="1" t="s">
        <v>2178</v>
      </c>
      <c r="E324" s="1" t="s">
        <v>2179</v>
      </c>
      <c r="F324">
        <v>30</v>
      </c>
      <c r="G324">
        <f t="shared" si="5"/>
        <v>30</v>
      </c>
      <c r="H324">
        <v>0</v>
      </c>
      <c r="I324">
        <v>0</v>
      </c>
      <c r="J324" s="1" t="s">
        <v>303</v>
      </c>
      <c r="K324" s="2">
        <v>12.35</v>
      </c>
      <c r="L324" s="1" t="s">
        <v>21</v>
      </c>
      <c r="M324" s="1" t="s">
        <v>14</v>
      </c>
    </row>
    <row r="325" spans="1:13" x14ac:dyDescent="0.25">
      <c r="A325">
        <v>324</v>
      </c>
      <c r="B325">
        <v>1</v>
      </c>
      <c r="C325" t="s">
        <v>946</v>
      </c>
      <c r="D325" s="1" t="s">
        <v>963</v>
      </c>
      <c r="E325" s="1" t="s">
        <v>2180</v>
      </c>
      <c r="F325">
        <v>22</v>
      </c>
      <c r="G325">
        <f t="shared" si="5"/>
        <v>22</v>
      </c>
      <c r="H325">
        <v>1</v>
      </c>
      <c r="I325">
        <v>1</v>
      </c>
      <c r="J325" s="1" t="s">
        <v>92</v>
      </c>
      <c r="K325" s="2">
        <v>29</v>
      </c>
      <c r="L325" s="1" t="s">
        <v>13</v>
      </c>
      <c r="M325" s="1" t="s">
        <v>14</v>
      </c>
    </row>
    <row r="326" spans="1:13" x14ac:dyDescent="0.25">
      <c r="A326">
        <v>325</v>
      </c>
      <c r="B326">
        <v>0</v>
      </c>
      <c r="C326" t="s">
        <v>947</v>
      </c>
      <c r="D326" s="1" t="s">
        <v>1301</v>
      </c>
      <c r="E326" s="1" t="s">
        <v>2181</v>
      </c>
      <c r="G326">
        <f t="shared" si="5"/>
        <v>30.2</v>
      </c>
      <c r="H326">
        <v>8</v>
      </c>
      <c r="I326">
        <v>2</v>
      </c>
      <c r="J326" s="1" t="s">
        <v>164</v>
      </c>
      <c r="K326" s="2">
        <v>69.55</v>
      </c>
      <c r="L326" s="1" t="s">
        <v>13</v>
      </c>
      <c r="M326" s="1" t="s">
        <v>10</v>
      </c>
    </row>
    <row r="327" spans="1:13" x14ac:dyDescent="0.25">
      <c r="A327">
        <v>326</v>
      </c>
      <c r="B327">
        <v>1</v>
      </c>
      <c r="C327" t="s">
        <v>945</v>
      </c>
      <c r="D327" s="1" t="s">
        <v>2182</v>
      </c>
      <c r="E327" s="1" t="s">
        <v>2183</v>
      </c>
      <c r="F327">
        <v>36</v>
      </c>
      <c r="G327">
        <f t="shared" si="5"/>
        <v>36</v>
      </c>
      <c r="H327">
        <v>0</v>
      </c>
      <c r="I327">
        <v>0</v>
      </c>
      <c r="J327" s="1" t="s">
        <v>256</v>
      </c>
      <c r="K327" s="2">
        <v>135.63329999999999</v>
      </c>
      <c r="L327" s="1" t="s">
        <v>16</v>
      </c>
      <c r="M327" s="1" t="s">
        <v>14</v>
      </c>
    </row>
    <row r="328" spans="1:13" x14ac:dyDescent="0.25">
      <c r="A328">
        <v>327</v>
      </c>
      <c r="B328">
        <v>0</v>
      </c>
      <c r="C328" t="s">
        <v>947</v>
      </c>
      <c r="D328" s="1" t="s">
        <v>2184</v>
      </c>
      <c r="E328" s="1" t="s">
        <v>2185</v>
      </c>
      <c r="F328">
        <v>61</v>
      </c>
      <c r="G328">
        <f t="shared" si="5"/>
        <v>61</v>
      </c>
      <c r="H328">
        <v>0</v>
      </c>
      <c r="I328">
        <v>0</v>
      </c>
      <c r="J328" s="1" t="s">
        <v>304</v>
      </c>
      <c r="K328" s="2">
        <v>6.2374999999999998</v>
      </c>
      <c r="L328" s="1" t="s">
        <v>13</v>
      </c>
      <c r="M328" s="1" t="s">
        <v>10</v>
      </c>
    </row>
    <row r="329" spans="1:13" x14ac:dyDescent="0.25">
      <c r="A329">
        <v>328</v>
      </c>
      <c r="B329">
        <v>1</v>
      </c>
      <c r="C329" t="s">
        <v>946</v>
      </c>
      <c r="D329" s="1" t="s">
        <v>2186</v>
      </c>
      <c r="E329" s="1" t="s">
        <v>2187</v>
      </c>
      <c r="F329">
        <v>36</v>
      </c>
      <c r="G329">
        <f t="shared" si="5"/>
        <v>36</v>
      </c>
      <c r="H329">
        <v>0</v>
      </c>
      <c r="I329">
        <v>0</v>
      </c>
      <c r="J329" s="1" t="s">
        <v>305</v>
      </c>
      <c r="K329" s="2">
        <v>13</v>
      </c>
      <c r="L329" s="1" t="s">
        <v>13</v>
      </c>
      <c r="M329" s="1" t="s">
        <v>14</v>
      </c>
    </row>
    <row r="330" spans="1:13" x14ac:dyDescent="0.25">
      <c r="A330">
        <v>329</v>
      </c>
      <c r="B330">
        <v>1</v>
      </c>
      <c r="C330" t="s">
        <v>947</v>
      </c>
      <c r="D330" s="1" t="s">
        <v>1033</v>
      </c>
      <c r="E330" s="1" t="s">
        <v>2188</v>
      </c>
      <c r="F330">
        <v>31</v>
      </c>
      <c r="G330">
        <f t="shared" si="5"/>
        <v>31</v>
      </c>
      <c r="H330">
        <v>1</v>
      </c>
      <c r="I330">
        <v>1</v>
      </c>
      <c r="J330" s="1" t="s">
        <v>169</v>
      </c>
      <c r="K330" s="2">
        <v>20.524999999999999</v>
      </c>
      <c r="L330" s="1" t="s">
        <v>13</v>
      </c>
      <c r="M330" s="1" t="s">
        <v>14</v>
      </c>
    </row>
    <row r="331" spans="1:13" x14ac:dyDescent="0.25">
      <c r="A331">
        <v>330</v>
      </c>
      <c r="B331">
        <v>1</v>
      </c>
      <c r="C331" t="s">
        <v>945</v>
      </c>
      <c r="D331" s="1" t="s">
        <v>2189</v>
      </c>
      <c r="E331" s="1" t="s">
        <v>2190</v>
      </c>
      <c r="F331">
        <v>16</v>
      </c>
      <c r="G331">
        <f t="shared" si="5"/>
        <v>16</v>
      </c>
      <c r="H331">
        <v>0</v>
      </c>
      <c r="I331">
        <v>1</v>
      </c>
      <c r="J331" s="1" t="s">
        <v>306</v>
      </c>
      <c r="K331" s="2">
        <v>57.979199999999999</v>
      </c>
      <c r="L331" s="1" t="s">
        <v>16</v>
      </c>
      <c r="M331" s="1" t="s">
        <v>14</v>
      </c>
    </row>
    <row r="332" spans="1:13" x14ac:dyDescent="0.25">
      <c r="A332">
        <v>331</v>
      </c>
      <c r="B332">
        <v>1</v>
      </c>
      <c r="C332" t="s">
        <v>947</v>
      </c>
      <c r="D332" s="1" t="s">
        <v>1194</v>
      </c>
      <c r="E332" s="1" t="s">
        <v>2191</v>
      </c>
      <c r="G332">
        <f t="shared" si="5"/>
        <v>30.1</v>
      </c>
      <c r="H332">
        <v>2</v>
      </c>
      <c r="I332">
        <v>0</v>
      </c>
      <c r="J332" s="1" t="s">
        <v>285</v>
      </c>
      <c r="K332" s="2">
        <v>23.25</v>
      </c>
      <c r="L332" s="1" t="s">
        <v>21</v>
      </c>
      <c r="M332" s="1" t="s">
        <v>14</v>
      </c>
    </row>
    <row r="333" spans="1:13" x14ac:dyDescent="0.25">
      <c r="A333">
        <v>332</v>
      </c>
      <c r="B333">
        <v>0</v>
      </c>
      <c r="C333" t="s">
        <v>945</v>
      </c>
      <c r="D333" s="1" t="s">
        <v>2192</v>
      </c>
      <c r="E333" s="1" t="s">
        <v>2193</v>
      </c>
      <c r="F333">
        <v>45.5</v>
      </c>
      <c r="G333">
        <f t="shared" si="5"/>
        <v>45.5</v>
      </c>
      <c r="H333">
        <v>0</v>
      </c>
      <c r="I333">
        <v>0</v>
      </c>
      <c r="J333" s="1" t="s">
        <v>307</v>
      </c>
      <c r="K333" s="2">
        <v>28.5</v>
      </c>
      <c r="L333" s="1" t="s">
        <v>13</v>
      </c>
      <c r="M333" s="1" t="s">
        <v>10</v>
      </c>
    </row>
    <row r="334" spans="1:13" x14ac:dyDescent="0.25">
      <c r="A334">
        <v>333</v>
      </c>
      <c r="B334">
        <v>0</v>
      </c>
      <c r="C334" t="s">
        <v>945</v>
      </c>
      <c r="D334" s="1" t="s">
        <v>2101</v>
      </c>
      <c r="E334" s="1" t="s">
        <v>2194</v>
      </c>
      <c r="F334">
        <v>38</v>
      </c>
      <c r="G334">
        <f t="shared" si="5"/>
        <v>38</v>
      </c>
      <c r="H334">
        <v>0</v>
      </c>
      <c r="I334">
        <v>1</v>
      </c>
      <c r="J334" s="1" t="s">
        <v>255</v>
      </c>
      <c r="K334" s="2">
        <v>153.46250000000001</v>
      </c>
      <c r="L334" s="1" t="s">
        <v>13</v>
      </c>
      <c r="M334" s="1" t="s">
        <v>10</v>
      </c>
    </row>
    <row r="335" spans="1:13" x14ac:dyDescent="0.25">
      <c r="A335">
        <v>334</v>
      </c>
      <c r="B335">
        <v>0</v>
      </c>
      <c r="C335" t="s">
        <v>947</v>
      </c>
      <c r="D335" s="1" t="s">
        <v>1227</v>
      </c>
      <c r="E335" s="1" t="s">
        <v>2195</v>
      </c>
      <c r="F335">
        <v>16</v>
      </c>
      <c r="G335">
        <f t="shared" si="5"/>
        <v>16</v>
      </c>
      <c r="H335">
        <v>2</v>
      </c>
      <c r="I335">
        <v>0</v>
      </c>
      <c r="J335" s="1" t="s">
        <v>53</v>
      </c>
      <c r="K335" s="2">
        <v>18</v>
      </c>
      <c r="L335" s="1" t="s">
        <v>13</v>
      </c>
      <c r="M335" s="1" t="s">
        <v>10</v>
      </c>
    </row>
    <row r="336" spans="1:13" x14ac:dyDescent="0.25">
      <c r="A336">
        <v>335</v>
      </c>
      <c r="B336">
        <v>1</v>
      </c>
      <c r="C336" t="s">
        <v>945</v>
      </c>
      <c r="D336" s="1" t="s">
        <v>1658</v>
      </c>
      <c r="E336" s="1" t="s">
        <v>2196</v>
      </c>
      <c r="G336">
        <f t="shared" si="5"/>
        <v>30.1</v>
      </c>
      <c r="H336">
        <v>1</v>
      </c>
      <c r="I336">
        <v>0</v>
      </c>
      <c r="J336" s="1" t="s">
        <v>308</v>
      </c>
      <c r="K336" s="2">
        <v>133.65</v>
      </c>
      <c r="L336" s="1" t="s">
        <v>13</v>
      </c>
      <c r="M336" s="1" t="s">
        <v>14</v>
      </c>
    </row>
    <row r="337" spans="1:13" x14ac:dyDescent="0.25">
      <c r="A337">
        <v>336</v>
      </c>
      <c r="B337">
        <v>0</v>
      </c>
      <c r="C337" t="s">
        <v>947</v>
      </c>
      <c r="D337" s="1" t="s">
        <v>2197</v>
      </c>
      <c r="E337" s="1" t="s">
        <v>2198</v>
      </c>
      <c r="G337">
        <f t="shared" si="5"/>
        <v>30.1</v>
      </c>
      <c r="H337">
        <v>0</v>
      </c>
      <c r="I337">
        <v>0</v>
      </c>
      <c r="J337" s="1" t="s">
        <v>309</v>
      </c>
      <c r="K337" s="2">
        <v>7.8958000000000004</v>
      </c>
      <c r="L337" s="1" t="s">
        <v>13</v>
      </c>
      <c r="M337" s="1" t="s">
        <v>10</v>
      </c>
    </row>
    <row r="338" spans="1:13" x14ac:dyDescent="0.25">
      <c r="A338">
        <v>337</v>
      </c>
      <c r="B338">
        <v>0</v>
      </c>
      <c r="C338" t="s">
        <v>945</v>
      </c>
      <c r="D338" s="1" t="s">
        <v>1920</v>
      </c>
      <c r="E338" s="1" t="s">
        <v>2199</v>
      </c>
      <c r="F338">
        <v>29</v>
      </c>
      <c r="G338">
        <f t="shared" si="5"/>
        <v>29</v>
      </c>
      <c r="H338">
        <v>1</v>
      </c>
      <c r="I338">
        <v>0</v>
      </c>
      <c r="J338" s="1" t="s">
        <v>156</v>
      </c>
      <c r="K338" s="2">
        <v>66.599999999999994</v>
      </c>
      <c r="L338" s="1" t="s">
        <v>13</v>
      </c>
      <c r="M338" s="1" t="s">
        <v>10</v>
      </c>
    </row>
    <row r="339" spans="1:13" x14ac:dyDescent="0.25">
      <c r="A339">
        <v>338</v>
      </c>
      <c r="B339">
        <v>1</v>
      </c>
      <c r="C339" t="s">
        <v>945</v>
      </c>
      <c r="D339" s="1" t="s">
        <v>1079</v>
      </c>
      <c r="E339" s="1" t="s">
        <v>2200</v>
      </c>
      <c r="F339">
        <v>41</v>
      </c>
      <c r="G339">
        <f t="shared" si="5"/>
        <v>41</v>
      </c>
      <c r="H339">
        <v>0</v>
      </c>
      <c r="I339">
        <v>0</v>
      </c>
      <c r="J339" s="1" t="s">
        <v>300</v>
      </c>
      <c r="K339" s="2">
        <v>134.5</v>
      </c>
      <c r="L339" s="1" t="s">
        <v>16</v>
      </c>
      <c r="M339" s="1" t="s">
        <v>14</v>
      </c>
    </row>
    <row r="340" spans="1:13" x14ac:dyDescent="0.25">
      <c r="A340">
        <v>339</v>
      </c>
      <c r="B340">
        <v>1</v>
      </c>
      <c r="C340" t="s">
        <v>947</v>
      </c>
      <c r="D340" s="1" t="s">
        <v>2201</v>
      </c>
      <c r="E340" s="1" t="s">
        <v>2202</v>
      </c>
      <c r="F340">
        <v>45</v>
      </c>
      <c r="G340">
        <f t="shared" si="5"/>
        <v>45</v>
      </c>
      <c r="H340">
        <v>0</v>
      </c>
      <c r="I340">
        <v>0</v>
      </c>
      <c r="J340" s="1" t="s">
        <v>310</v>
      </c>
      <c r="K340" s="2">
        <v>8.0500000000000007</v>
      </c>
      <c r="L340" s="1" t="s">
        <v>13</v>
      </c>
      <c r="M340" s="1" t="s">
        <v>10</v>
      </c>
    </row>
    <row r="341" spans="1:13" x14ac:dyDescent="0.25">
      <c r="A341">
        <v>340</v>
      </c>
      <c r="B341">
        <v>0</v>
      </c>
      <c r="C341" t="s">
        <v>945</v>
      </c>
      <c r="D341" s="1" t="s">
        <v>2203</v>
      </c>
      <c r="E341" s="1" t="s">
        <v>2204</v>
      </c>
      <c r="F341">
        <v>45</v>
      </c>
      <c r="G341">
        <f t="shared" si="5"/>
        <v>45</v>
      </c>
      <c r="H341">
        <v>0</v>
      </c>
      <c r="I341">
        <v>0</v>
      </c>
      <c r="J341" s="1" t="s">
        <v>311</v>
      </c>
      <c r="K341" s="2">
        <v>35.5</v>
      </c>
      <c r="L341" s="1" t="s">
        <v>13</v>
      </c>
      <c r="M341" s="1" t="s">
        <v>10</v>
      </c>
    </row>
    <row r="342" spans="1:13" x14ac:dyDescent="0.25">
      <c r="A342">
        <v>341</v>
      </c>
      <c r="B342">
        <v>1</v>
      </c>
      <c r="C342" t="s">
        <v>946</v>
      </c>
      <c r="D342" s="1" t="s">
        <v>1914</v>
      </c>
      <c r="E342" s="1" t="s">
        <v>2205</v>
      </c>
      <c r="F342">
        <v>2</v>
      </c>
      <c r="G342">
        <f t="shared" si="5"/>
        <v>2</v>
      </c>
      <c r="H342">
        <v>1</v>
      </c>
      <c r="I342">
        <v>1</v>
      </c>
      <c r="J342" s="1" t="s">
        <v>153</v>
      </c>
      <c r="K342" s="2">
        <v>26</v>
      </c>
      <c r="L342" s="1" t="s">
        <v>13</v>
      </c>
      <c r="M342" s="1" t="s">
        <v>10</v>
      </c>
    </row>
    <row r="343" spans="1:13" x14ac:dyDescent="0.25">
      <c r="A343">
        <v>342</v>
      </c>
      <c r="B343">
        <v>1</v>
      </c>
      <c r="C343" t="s">
        <v>945</v>
      </c>
      <c r="D343" s="1" t="s">
        <v>1054</v>
      </c>
      <c r="E343" s="1" t="s">
        <v>2206</v>
      </c>
      <c r="F343">
        <v>24</v>
      </c>
      <c r="G343">
        <f t="shared" si="5"/>
        <v>24</v>
      </c>
      <c r="H343">
        <v>3</v>
      </c>
      <c r="I343">
        <v>2</v>
      </c>
      <c r="J343" s="1" t="s">
        <v>42</v>
      </c>
      <c r="K343" s="2">
        <v>263</v>
      </c>
      <c r="L343" s="1" t="s">
        <v>13</v>
      </c>
      <c r="M343" s="1" t="s">
        <v>14</v>
      </c>
    </row>
    <row r="344" spans="1:13" x14ac:dyDescent="0.25">
      <c r="A344">
        <v>343</v>
      </c>
      <c r="B344">
        <v>0</v>
      </c>
      <c r="C344" t="s">
        <v>946</v>
      </c>
      <c r="D344" s="1" t="s">
        <v>2207</v>
      </c>
      <c r="E344" s="1" t="s">
        <v>2208</v>
      </c>
      <c r="F344">
        <v>28</v>
      </c>
      <c r="G344">
        <f t="shared" si="5"/>
        <v>28</v>
      </c>
      <c r="H344">
        <v>0</v>
      </c>
      <c r="I344">
        <v>0</v>
      </c>
      <c r="J344" s="1" t="s">
        <v>312</v>
      </c>
      <c r="K344" s="2">
        <v>13</v>
      </c>
      <c r="L344" s="1" t="s">
        <v>13</v>
      </c>
      <c r="M344" s="1" t="s">
        <v>10</v>
      </c>
    </row>
    <row r="345" spans="1:13" x14ac:dyDescent="0.25">
      <c r="A345">
        <v>344</v>
      </c>
      <c r="B345">
        <v>0</v>
      </c>
      <c r="C345" t="s">
        <v>946</v>
      </c>
      <c r="D345" s="1" t="s">
        <v>2209</v>
      </c>
      <c r="E345" s="1" t="s">
        <v>2210</v>
      </c>
      <c r="F345">
        <v>25</v>
      </c>
      <c r="G345">
        <f t="shared" si="5"/>
        <v>25</v>
      </c>
      <c r="H345">
        <v>0</v>
      </c>
      <c r="I345">
        <v>0</v>
      </c>
      <c r="J345" s="1" t="s">
        <v>313</v>
      </c>
      <c r="K345" s="2">
        <v>13</v>
      </c>
      <c r="L345" s="1" t="s">
        <v>13</v>
      </c>
      <c r="M345" s="1" t="s">
        <v>10</v>
      </c>
    </row>
    <row r="346" spans="1:13" x14ac:dyDescent="0.25">
      <c r="A346">
        <v>345</v>
      </c>
      <c r="B346">
        <v>0</v>
      </c>
      <c r="C346" t="s">
        <v>946</v>
      </c>
      <c r="D346" s="1" t="s">
        <v>1445</v>
      </c>
      <c r="E346" s="1" t="s">
        <v>2211</v>
      </c>
      <c r="F346">
        <v>36</v>
      </c>
      <c r="G346">
        <f t="shared" si="5"/>
        <v>36</v>
      </c>
      <c r="H346">
        <v>0</v>
      </c>
      <c r="I346">
        <v>0</v>
      </c>
      <c r="J346" s="1" t="s">
        <v>314</v>
      </c>
      <c r="K346" s="2">
        <v>13</v>
      </c>
      <c r="L346" s="1" t="s">
        <v>13</v>
      </c>
      <c r="M346" s="1" t="s">
        <v>10</v>
      </c>
    </row>
    <row r="347" spans="1:13" x14ac:dyDescent="0.25">
      <c r="A347">
        <v>346</v>
      </c>
      <c r="B347">
        <v>1</v>
      </c>
      <c r="C347" t="s">
        <v>946</v>
      </c>
      <c r="D347" s="1" t="s">
        <v>1280</v>
      </c>
      <c r="E347" s="1" t="s">
        <v>2212</v>
      </c>
      <c r="F347">
        <v>24</v>
      </c>
      <c r="G347">
        <f t="shared" si="5"/>
        <v>24</v>
      </c>
      <c r="H347">
        <v>0</v>
      </c>
      <c r="I347">
        <v>0</v>
      </c>
      <c r="J347" s="1" t="s">
        <v>315</v>
      </c>
      <c r="K347" s="2">
        <v>13</v>
      </c>
      <c r="L347" s="1" t="s">
        <v>13</v>
      </c>
      <c r="M347" s="1" t="s">
        <v>14</v>
      </c>
    </row>
    <row r="348" spans="1:13" x14ac:dyDescent="0.25">
      <c r="A348">
        <v>347</v>
      </c>
      <c r="B348">
        <v>1</v>
      </c>
      <c r="C348" t="s">
        <v>946</v>
      </c>
      <c r="D348" s="1" t="s">
        <v>1049</v>
      </c>
      <c r="E348" s="1" t="s">
        <v>2213</v>
      </c>
      <c r="F348">
        <v>40</v>
      </c>
      <c r="G348">
        <f t="shared" si="5"/>
        <v>40</v>
      </c>
      <c r="H348">
        <v>0</v>
      </c>
      <c r="I348">
        <v>0</v>
      </c>
      <c r="J348" s="1" t="s">
        <v>316</v>
      </c>
      <c r="K348" s="2">
        <v>13</v>
      </c>
      <c r="L348" s="1" t="s">
        <v>13</v>
      </c>
      <c r="M348" s="1" t="s">
        <v>14</v>
      </c>
    </row>
    <row r="349" spans="1:13" x14ac:dyDescent="0.25">
      <c r="A349">
        <v>348</v>
      </c>
      <c r="B349">
        <v>1</v>
      </c>
      <c r="C349" t="s">
        <v>947</v>
      </c>
      <c r="D349" s="1" t="s">
        <v>1064</v>
      </c>
      <c r="E349" s="1" t="s">
        <v>2214</v>
      </c>
      <c r="G349">
        <f t="shared" si="5"/>
        <v>30.1</v>
      </c>
      <c r="H349">
        <v>1</v>
      </c>
      <c r="I349">
        <v>0</v>
      </c>
      <c r="J349" s="1" t="s">
        <v>317</v>
      </c>
      <c r="K349" s="2">
        <v>16.100000000000001</v>
      </c>
      <c r="L349" s="1" t="s">
        <v>13</v>
      </c>
      <c r="M349" s="1" t="s">
        <v>14</v>
      </c>
    </row>
    <row r="350" spans="1:13" x14ac:dyDescent="0.25">
      <c r="A350">
        <v>349</v>
      </c>
      <c r="B350">
        <v>1</v>
      </c>
      <c r="C350" t="s">
        <v>947</v>
      </c>
      <c r="D350" s="1" t="s">
        <v>1047</v>
      </c>
      <c r="E350" s="1" t="s">
        <v>2215</v>
      </c>
      <c r="F350">
        <v>3</v>
      </c>
      <c r="G350">
        <f t="shared" si="5"/>
        <v>3</v>
      </c>
      <c r="H350">
        <v>1</v>
      </c>
      <c r="I350">
        <v>1</v>
      </c>
      <c r="J350" s="1" t="s">
        <v>318</v>
      </c>
      <c r="K350" s="2">
        <v>15.9</v>
      </c>
      <c r="L350" s="1" t="s">
        <v>13</v>
      </c>
      <c r="M350" s="1" t="s">
        <v>10</v>
      </c>
    </row>
    <row r="351" spans="1:13" x14ac:dyDescent="0.25">
      <c r="A351">
        <v>350</v>
      </c>
      <c r="B351">
        <v>0</v>
      </c>
      <c r="C351" t="s">
        <v>947</v>
      </c>
      <c r="D351" s="1" t="s">
        <v>2216</v>
      </c>
      <c r="E351" s="1" t="s">
        <v>2217</v>
      </c>
      <c r="F351">
        <v>42</v>
      </c>
      <c r="G351">
        <f t="shared" si="5"/>
        <v>42</v>
      </c>
      <c r="H351">
        <v>0</v>
      </c>
      <c r="I351">
        <v>0</v>
      </c>
      <c r="J351" s="1" t="s">
        <v>319</v>
      </c>
      <c r="K351" s="2">
        <v>8.6624999999999996</v>
      </c>
      <c r="L351" s="1" t="s">
        <v>13</v>
      </c>
      <c r="M351" s="1" t="s">
        <v>10</v>
      </c>
    </row>
    <row r="352" spans="1:13" x14ac:dyDescent="0.25">
      <c r="A352">
        <v>351</v>
      </c>
      <c r="B352">
        <v>0</v>
      </c>
      <c r="C352" t="s">
        <v>947</v>
      </c>
      <c r="D352" s="1" t="s">
        <v>2218</v>
      </c>
      <c r="E352" s="1" t="s">
        <v>2219</v>
      </c>
      <c r="F352">
        <v>23</v>
      </c>
      <c r="G352">
        <f t="shared" si="5"/>
        <v>23</v>
      </c>
      <c r="H352">
        <v>0</v>
      </c>
      <c r="I352">
        <v>0</v>
      </c>
      <c r="J352" s="1" t="s">
        <v>320</v>
      </c>
      <c r="K352" s="2">
        <v>9.2249999999999996</v>
      </c>
      <c r="L352" s="1" t="s">
        <v>13</v>
      </c>
      <c r="M352" s="1" t="s">
        <v>10</v>
      </c>
    </row>
    <row r="353" spans="1:13" x14ac:dyDescent="0.25">
      <c r="A353">
        <v>352</v>
      </c>
      <c r="B353">
        <v>0</v>
      </c>
      <c r="C353" t="s">
        <v>945</v>
      </c>
      <c r="D353" s="1" t="s">
        <v>2220</v>
      </c>
      <c r="E353" s="1" t="s">
        <v>2221</v>
      </c>
      <c r="G353">
        <f t="shared" si="5"/>
        <v>30.2</v>
      </c>
      <c r="H353">
        <v>0</v>
      </c>
      <c r="I353">
        <v>0</v>
      </c>
      <c r="J353" s="1" t="s">
        <v>321</v>
      </c>
      <c r="K353" s="2">
        <v>35</v>
      </c>
      <c r="L353" s="1" t="s">
        <v>13</v>
      </c>
      <c r="M353" s="1" t="s">
        <v>10</v>
      </c>
    </row>
    <row r="354" spans="1:13" x14ac:dyDescent="0.25">
      <c r="A354">
        <v>353</v>
      </c>
      <c r="B354">
        <v>0</v>
      </c>
      <c r="C354" t="s">
        <v>947</v>
      </c>
      <c r="D354" s="1" t="s">
        <v>1556</v>
      </c>
      <c r="E354" s="1" t="s">
        <v>1548</v>
      </c>
      <c r="F354">
        <v>15</v>
      </c>
      <c r="G354">
        <f t="shared" si="5"/>
        <v>15</v>
      </c>
      <c r="H354">
        <v>1</v>
      </c>
      <c r="I354">
        <v>1</v>
      </c>
      <c r="J354" s="1" t="s">
        <v>322</v>
      </c>
      <c r="K354" s="2">
        <v>7.2291999999999996</v>
      </c>
      <c r="L354" s="1" t="s">
        <v>16</v>
      </c>
      <c r="M354" s="1" t="s">
        <v>10</v>
      </c>
    </row>
    <row r="355" spans="1:13" x14ac:dyDescent="0.25">
      <c r="A355">
        <v>354</v>
      </c>
      <c r="B355">
        <v>0</v>
      </c>
      <c r="C355" t="s">
        <v>947</v>
      </c>
      <c r="D355" s="1" t="s">
        <v>1757</v>
      </c>
      <c r="E355" s="1" t="s">
        <v>2222</v>
      </c>
      <c r="F355">
        <v>25</v>
      </c>
      <c r="G355">
        <f t="shared" si="5"/>
        <v>25</v>
      </c>
      <c r="H355">
        <v>1</v>
      </c>
      <c r="I355">
        <v>0</v>
      </c>
      <c r="J355" s="1" t="s">
        <v>64</v>
      </c>
      <c r="K355" s="2">
        <v>17.8</v>
      </c>
      <c r="L355" s="1" t="s">
        <v>13</v>
      </c>
      <c r="M355" s="1" t="s">
        <v>10</v>
      </c>
    </row>
    <row r="356" spans="1:13" x14ac:dyDescent="0.25">
      <c r="A356">
        <v>355</v>
      </c>
      <c r="B356">
        <v>0</v>
      </c>
      <c r="C356" t="s">
        <v>947</v>
      </c>
      <c r="D356" s="1" t="s">
        <v>2223</v>
      </c>
      <c r="E356" s="1" t="s">
        <v>2224</v>
      </c>
      <c r="G356">
        <f t="shared" si="5"/>
        <v>30.2</v>
      </c>
      <c r="H356">
        <v>0</v>
      </c>
      <c r="I356">
        <v>0</v>
      </c>
      <c r="J356" s="1" t="s">
        <v>323</v>
      </c>
      <c r="K356" s="2">
        <v>7.2249999999999996</v>
      </c>
      <c r="L356" s="1" t="s">
        <v>16</v>
      </c>
      <c r="M356" s="1" t="s">
        <v>10</v>
      </c>
    </row>
    <row r="357" spans="1:13" x14ac:dyDescent="0.25">
      <c r="A357">
        <v>356</v>
      </c>
      <c r="B357">
        <v>0</v>
      </c>
      <c r="C357" t="s">
        <v>947</v>
      </c>
      <c r="D357" s="1" t="s">
        <v>2225</v>
      </c>
      <c r="E357" s="1" t="s">
        <v>2226</v>
      </c>
      <c r="F357">
        <v>28</v>
      </c>
      <c r="G357">
        <f t="shared" si="5"/>
        <v>28</v>
      </c>
      <c r="H357">
        <v>0</v>
      </c>
      <c r="I357">
        <v>0</v>
      </c>
      <c r="J357" s="1" t="s">
        <v>324</v>
      </c>
      <c r="K357" s="2">
        <v>9.5</v>
      </c>
      <c r="L357" s="1" t="s">
        <v>13</v>
      </c>
      <c r="M357" s="1" t="s">
        <v>10</v>
      </c>
    </row>
    <row r="358" spans="1:13" x14ac:dyDescent="0.25">
      <c r="A358">
        <v>357</v>
      </c>
      <c r="B358">
        <v>1</v>
      </c>
      <c r="C358" t="s">
        <v>945</v>
      </c>
      <c r="D358" s="1" t="s">
        <v>2227</v>
      </c>
      <c r="E358" s="1" t="s">
        <v>2228</v>
      </c>
      <c r="F358">
        <v>22</v>
      </c>
      <c r="G358">
        <f t="shared" si="5"/>
        <v>22</v>
      </c>
      <c r="H358">
        <v>0</v>
      </c>
      <c r="I358">
        <v>1</v>
      </c>
      <c r="J358" s="1" t="s">
        <v>170</v>
      </c>
      <c r="K358" s="2">
        <v>55</v>
      </c>
      <c r="L358" s="1" t="s">
        <v>13</v>
      </c>
      <c r="M358" s="1" t="s">
        <v>14</v>
      </c>
    </row>
    <row r="359" spans="1:13" x14ac:dyDescent="0.25">
      <c r="A359">
        <v>358</v>
      </c>
      <c r="B359">
        <v>0</v>
      </c>
      <c r="C359" t="s">
        <v>946</v>
      </c>
      <c r="D359" s="1" t="s">
        <v>2229</v>
      </c>
      <c r="E359" s="1" t="s">
        <v>2230</v>
      </c>
      <c r="F359">
        <v>38</v>
      </c>
      <c r="G359">
        <f t="shared" si="5"/>
        <v>38</v>
      </c>
      <c r="H359">
        <v>0</v>
      </c>
      <c r="I359">
        <v>0</v>
      </c>
      <c r="J359" s="1" t="s">
        <v>325</v>
      </c>
      <c r="K359" s="2">
        <v>13</v>
      </c>
      <c r="L359" s="1" t="s">
        <v>13</v>
      </c>
      <c r="M359" s="1" t="s">
        <v>14</v>
      </c>
    </row>
    <row r="360" spans="1:13" x14ac:dyDescent="0.25">
      <c r="A360">
        <v>359</v>
      </c>
      <c r="B360">
        <v>1</v>
      </c>
      <c r="C360" t="s">
        <v>947</v>
      </c>
      <c r="D360" s="1" t="s">
        <v>2231</v>
      </c>
      <c r="E360" s="1" t="s">
        <v>1448</v>
      </c>
      <c r="G360">
        <f t="shared" si="5"/>
        <v>30.2</v>
      </c>
      <c r="H360">
        <v>0</v>
      </c>
      <c r="I360">
        <v>0</v>
      </c>
      <c r="J360" s="1" t="s">
        <v>326</v>
      </c>
      <c r="K360" s="2">
        <v>7.8792</v>
      </c>
      <c r="L360" s="1" t="s">
        <v>21</v>
      </c>
      <c r="M360" s="1" t="s">
        <v>14</v>
      </c>
    </row>
    <row r="361" spans="1:13" x14ac:dyDescent="0.25">
      <c r="A361">
        <v>360</v>
      </c>
      <c r="B361">
        <v>1</v>
      </c>
      <c r="C361" t="s">
        <v>947</v>
      </c>
      <c r="D361" s="1" t="s">
        <v>2232</v>
      </c>
      <c r="E361" s="1" t="s">
        <v>2233</v>
      </c>
      <c r="G361">
        <f t="shared" si="5"/>
        <v>30.2</v>
      </c>
      <c r="H361">
        <v>0</v>
      </c>
      <c r="I361">
        <v>0</v>
      </c>
      <c r="J361" s="1" t="s">
        <v>327</v>
      </c>
      <c r="K361" s="2">
        <v>7.8792</v>
      </c>
      <c r="L361" s="1" t="s">
        <v>21</v>
      </c>
      <c r="M361" s="1" t="s">
        <v>14</v>
      </c>
    </row>
    <row r="362" spans="1:13" x14ac:dyDescent="0.25">
      <c r="A362">
        <v>361</v>
      </c>
      <c r="B362">
        <v>0</v>
      </c>
      <c r="C362" t="s">
        <v>947</v>
      </c>
      <c r="D362" s="1" t="s">
        <v>1781</v>
      </c>
      <c r="E362" s="1" t="s">
        <v>2234</v>
      </c>
      <c r="F362">
        <v>40</v>
      </c>
      <c r="G362">
        <f t="shared" si="5"/>
        <v>40</v>
      </c>
      <c r="H362">
        <v>1</v>
      </c>
      <c r="I362">
        <v>4</v>
      </c>
      <c r="J362" s="1" t="s">
        <v>78</v>
      </c>
      <c r="K362" s="2">
        <v>27.9</v>
      </c>
      <c r="L362" s="1" t="s">
        <v>13</v>
      </c>
      <c r="M362" s="1" t="s">
        <v>10</v>
      </c>
    </row>
    <row r="363" spans="1:13" x14ac:dyDescent="0.25">
      <c r="A363">
        <v>362</v>
      </c>
      <c r="B363">
        <v>0</v>
      </c>
      <c r="C363" t="s">
        <v>946</v>
      </c>
      <c r="D363" s="1" t="s">
        <v>979</v>
      </c>
      <c r="E363" s="1" t="s">
        <v>2235</v>
      </c>
      <c r="F363">
        <v>29</v>
      </c>
      <c r="G363">
        <f t="shared" si="5"/>
        <v>29</v>
      </c>
      <c r="H363">
        <v>1</v>
      </c>
      <c r="I363">
        <v>0</v>
      </c>
      <c r="J363" s="1" t="s">
        <v>328</v>
      </c>
      <c r="K363" s="2">
        <v>27.720800000000001</v>
      </c>
      <c r="L363" s="1" t="s">
        <v>16</v>
      </c>
      <c r="M363" s="1" t="s">
        <v>10</v>
      </c>
    </row>
    <row r="364" spans="1:13" x14ac:dyDescent="0.25">
      <c r="A364">
        <v>363</v>
      </c>
      <c r="B364">
        <v>0</v>
      </c>
      <c r="C364" t="s">
        <v>947</v>
      </c>
      <c r="D364" s="1" t="s">
        <v>2236</v>
      </c>
      <c r="E364" s="1" t="s">
        <v>2237</v>
      </c>
      <c r="F364">
        <v>45</v>
      </c>
      <c r="G364">
        <f t="shared" si="5"/>
        <v>45</v>
      </c>
      <c r="H364">
        <v>0</v>
      </c>
      <c r="I364">
        <v>1</v>
      </c>
      <c r="J364" s="1" t="s">
        <v>329</v>
      </c>
      <c r="K364" s="2">
        <v>14.4542</v>
      </c>
      <c r="L364" s="1" t="s">
        <v>16</v>
      </c>
      <c r="M364" s="1" t="s">
        <v>14</v>
      </c>
    </row>
    <row r="365" spans="1:13" x14ac:dyDescent="0.25">
      <c r="A365">
        <v>364</v>
      </c>
      <c r="B365">
        <v>0</v>
      </c>
      <c r="C365" t="s">
        <v>947</v>
      </c>
      <c r="D365" s="1" t="s">
        <v>2238</v>
      </c>
      <c r="E365" s="1" t="s">
        <v>2239</v>
      </c>
      <c r="F365">
        <v>35</v>
      </c>
      <c r="G365">
        <f t="shared" si="5"/>
        <v>35</v>
      </c>
      <c r="H365">
        <v>0</v>
      </c>
      <c r="I365">
        <v>0</v>
      </c>
      <c r="J365" s="1" t="s">
        <v>330</v>
      </c>
      <c r="K365" s="2">
        <v>7.05</v>
      </c>
      <c r="L365" s="1" t="s">
        <v>13</v>
      </c>
      <c r="M365" s="1" t="s">
        <v>10</v>
      </c>
    </row>
    <row r="366" spans="1:13" x14ac:dyDescent="0.25">
      <c r="A366">
        <v>365</v>
      </c>
      <c r="B366">
        <v>0</v>
      </c>
      <c r="C366" t="s">
        <v>947</v>
      </c>
      <c r="D366" s="1" t="s">
        <v>1970</v>
      </c>
      <c r="E366" s="1" t="s">
        <v>1239</v>
      </c>
      <c r="G366">
        <f t="shared" si="5"/>
        <v>30.1</v>
      </c>
      <c r="H366">
        <v>1</v>
      </c>
      <c r="I366">
        <v>0</v>
      </c>
      <c r="J366" s="1" t="s">
        <v>184</v>
      </c>
      <c r="K366" s="2">
        <v>15.5</v>
      </c>
      <c r="L366" s="1" t="s">
        <v>21</v>
      </c>
      <c r="M366" s="1" t="s">
        <v>10</v>
      </c>
    </row>
    <row r="367" spans="1:13" x14ac:dyDescent="0.25">
      <c r="A367">
        <v>366</v>
      </c>
      <c r="B367">
        <v>0</v>
      </c>
      <c r="C367" t="s">
        <v>947</v>
      </c>
      <c r="D367" s="1" t="s">
        <v>2240</v>
      </c>
      <c r="E367" s="1" t="s">
        <v>2241</v>
      </c>
      <c r="F367">
        <v>30</v>
      </c>
      <c r="G367">
        <f t="shared" si="5"/>
        <v>30</v>
      </c>
      <c r="H367">
        <v>0</v>
      </c>
      <c r="I367">
        <v>0</v>
      </c>
      <c r="J367" s="1" t="s">
        <v>331</v>
      </c>
      <c r="K367" s="2">
        <v>7.25</v>
      </c>
      <c r="L367" s="1" t="s">
        <v>13</v>
      </c>
      <c r="M367" s="1" t="s">
        <v>10</v>
      </c>
    </row>
    <row r="368" spans="1:13" x14ac:dyDescent="0.25">
      <c r="A368">
        <v>367</v>
      </c>
      <c r="B368">
        <v>1</v>
      </c>
      <c r="C368" t="s">
        <v>945</v>
      </c>
      <c r="D368" s="1" t="s">
        <v>1389</v>
      </c>
      <c r="E368" s="1" t="s">
        <v>2242</v>
      </c>
      <c r="F368">
        <v>60</v>
      </c>
      <c r="G368">
        <f t="shared" si="5"/>
        <v>60</v>
      </c>
      <c r="H368">
        <v>1</v>
      </c>
      <c r="I368">
        <v>0</v>
      </c>
      <c r="J368" s="1" t="s">
        <v>332</v>
      </c>
      <c r="K368" s="2">
        <v>75.25</v>
      </c>
      <c r="L368" s="1" t="s">
        <v>16</v>
      </c>
      <c r="M368" s="1" t="s">
        <v>14</v>
      </c>
    </row>
    <row r="369" spans="1:13" x14ac:dyDescent="0.25">
      <c r="A369">
        <v>368</v>
      </c>
      <c r="B369">
        <v>1</v>
      </c>
      <c r="C369" t="s">
        <v>947</v>
      </c>
      <c r="D369" s="1" t="s">
        <v>2243</v>
      </c>
      <c r="E369" s="1" t="s">
        <v>2244</v>
      </c>
      <c r="G369">
        <f t="shared" si="5"/>
        <v>30.1</v>
      </c>
      <c r="H369">
        <v>0</v>
      </c>
      <c r="I369">
        <v>0</v>
      </c>
      <c r="J369" s="1" t="s">
        <v>333</v>
      </c>
      <c r="K369" s="2">
        <v>7.2291999999999996</v>
      </c>
      <c r="L369" s="1" t="s">
        <v>16</v>
      </c>
      <c r="M369" s="1" t="s">
        <v>14</v>
      </c>
    </row>
    <row r="370" spans="1:13" x14ac:dyDescent="0.25">
      <c r="A370">
        <v>369</v>
      </c>
      <c r="B370">
        <v>1</v>
      </c>
      <c r="C370" t="s">
        <v>947</v>
      </c>
      <c r="D370" s="1" t="s">
        <v>2245</v>
      </c>
      <c r="E370" s="1" t="s">
        <v>2246</v>
      </c>
      <c r="G370">
        <f t="shared" si="5"/>
        <v>30.1</v>
      </c>
      <c r="H370">
        <v>0</v>
      </c>
      <c r="I370">
        <v>0</v>
      </c>
      <c r="J370" s="1" t="s">
        <v>334</v>
      </c>
      <c r="K370" s="2">
        <v>7.75</v>
      </c>
      <c r="L370" s="1" t="s">
        <v>21</v>
      </c>
      <c r="M370" s="1" t="s">
        <v>14</v>
      </c>
    </row>
    <row r="371" spans="1:13" x14ac:dyDescent="0.25">
      <c r="A371">
        <v>370</v>
      </c>
      <c r="B371">
        <v>1</v>
      </c>
      <c r="C371" t="s">
        <v>945</v>
      </c>
      <c r="D371" s="1" t="s">
        <v>2247</v>
      </c>
      <c r="E371" s="1" t="s">
        <v>2248</v>
      </c>
      <c r="F371">
        <v>24</v>
      </c>
      <c r="G371">
        <f t="shared" si="5"/>
        <v>24</v>
      </c>
      <c r="H371">
        <v>0</v>
      </c>
      <c r="I371">
        <v>0</v>
      </c>
      <c r="J371" s="1" t="s">
        <v>335</v>
      </c>
      <c r="K371" s="2">
        <v>69.3</v>
      </c>
      <c r="L371" s="1" t="s">
        <v>16</v>
      </c>
      <c r="M371" s="1" t="s">
        <v>14</v>
      </c>
    </row>
    <row r="372" spans="1:13" x14ac:dyDescent="0.25">
      <c r="A372">
        <v>371</v>
      </c>
      <c r="B372">
        <v>1</v>
      </c>
      <c r="C372" t="s">
        <v>945</v>
      </c>
      <c r="D372" s="1" t="s">
        <v>1597</v>
      </c>
      <c r="E372" s="1" t="s">
        <v>2249</v>
      </c>
      <c r="F372">
        <v>25</v>
      </c>
      <c r="G372">
        <f t="shared" si="5"/>
        <v>25</v>
      </c>
      <c r="H372">
        <v>1</v>
      </c>
      <c r="I372">
        <v>0</v>
      </c>
      <c r="J372" s="1" t="s">
        <v>336</v>
      </c>
      <c r="K372" s="2">
        <v>55.441699999999997</v>
      </c>
      <c r="L372" s="1" t="s">
        <v>16</v>
      </c>
      <c r="M372" s="1" t="s">
        <v>10</v>
      </c>
    </row>
    <row r="373" spans="1:13" x14ac:dyDescent="0.25">
      <c r="A373">
        <v>372</v>
      </c>
      <c r="B373">
        <v>0</v>
      </c>
      <c r="C373" t="s">
        <v>947</v>
      </c>
      <c r="D373" s="1" t="s">
        <v>1381</v>
      </c>
      <c r="E373" s="1" t="s">
        <v>1995</v>
      </c>
      <c r="F373">
        <v>18</v>
      </c>
      <c r="G373">
        <f t="shared" si="5"/>
        <v>18</v>
      </c>
      <c r="H373">
        <v>1</v>
      </c>
      <c r="I373">
        <v>0</v>
      </c>
      <c r="J373" s="1" t="s">
        <v>337</v>
      </c>
      <c r="K373" s="2">
        <v>6.4958</v>
      </c>
      <c r="L373" s="1" t="s">
        <v>13</v>
      </c>
      <c r="M373" s="1" t="s">
        <v>10</v>
      </c>
    </row>
    <row r="374" spans="1:13" x14ac:dyDescent="0.25">
      <c r="A374">
        <v>373</v>
      </c>
      <c r="B374">
        <v>0</v>
      </c>
      <c r="C374" t="s">
        <v>947</v>
      </c>
      <c r="D374" s="1" t="s">
        <v>2250</v>
      </c>
      <c r="E374" s="1" t="s">
        <v>2080</v>
      </c>
      <c r="F374">
        <v>19</v>
      </c>
      <c r="G374">
        <f t="shared" si="5"/>
        <v>19</v>
      </c>
      <c r="H374">
        <v>0</v>
      </c>
      <c r="I374">
        <v>0</v>
      </c>
      <c r="J374" s="1" t="s">
        <v>338</v>
      </c>
      <c r="K374" s="2">
        <v>8.0500000000000007</v>
      </c>
      <c r="L374" s="1" t="s">
        <v>13</v>
      </c>
      <c r="M374" s="1" t="s">
        <v>10</v>
      </c>
    </row>
    <row r="375" spans="1:13" x14ac:dyDescent="0.25">
      <c r="A375">
        <v>374</v>
      </c>
      <c r="B375">
        <v>0</v>
      </c>
      <c r="C375" t="s">
        <v>945</v>
      </c>
      <c r="D375" s="1" t="s">
        <v>2251</v>
      </c>
      <c r="E375" s="1" t="s">
        <v>2252</v>
      </c>
      <c r="F375">
        <v>22</v>
      </c>
      <c r="G375">
        <f t="shared" si="5"/>
        <v>22</v>
      </c>
      <c r="H375">
        <v>0</v>
      </c>
      <c r="I375">
        <v>0</v>
      </c>
      <c r="J375" s="1" t="s">
        <v>256</v>
      </c>
      <c r="K375" s="2">
        <v>135.63329999999999</v>
      </c>
      <c r="L375" s="1" t="s">
        <v>16</v>
      </c>
      <c r="M375" s="1" t="s">
        <v>10</v>
      </c>
    </row>
    <row r="376" spans="1:13" x14ac:dyDescent="0.25">
      <c r="A376">
        <v>375</v>
      </c>
      <c r="B376">
        <v>0</v>
      </c>
      <c r="C376" t="s">
        <v>947</v>
      </c>
      <c r="D376" s="1" t="s">
        <v>1635</v>
      </c>
      <c r="E376" s="1" t="s">
        <v>2253</v>
      </c>
      <c r="F376">
        <v>3</v>
      </c>
      <c r="G376">
        <f t="shared" si="5"/>
        <v>3</v>
      </c>
      <c r="H376">
        <v>3</v>
      </c>
      <c r="I376">
        <v>1</v>
      </c>
      <c r="J376" s="1" t="s">
        <v>23</v>
      </c>
      <c r="K376" s="2">
        <v>21.074999999999999</v>
      </c>
      <c r="L376" s="1" t="s">
        <v>13</v>
      </c>
      <c r="M376" s="1" t="s">
        <v>14</v>
      </c>
    </row>
    <row r="377" spans="1:13" x14ac:dyDescent="0.25">
      <c r="A377">
        <v>376</v>
      </c>
      <c r="B377">
        <v>1</v>
      </c>
      <c r="C377" t="s">
        <v>945</v>
      </c>
      <c r="D377" s="1" t="s">
        <v>1734</v>
      </c>
      <c r="E377" s="1" t="s">
        <v>2254</v>
      </c>
      <c r="G377">
        <f t="shared" si="5"/>
        <v>30.2</v>
      </c>
      <c r="H377">
        <v>1</v>
      </c>
      <c r="I377">
        <v>0</v>
      </c>
      <c r="J377" s="1" t="s">
        <v>49</v>
      </c>
      <c r="K377" s="2">
        <v>82.1708</v>
      </c>
      <c r="L377" s="1" t="s">
        <v>16</v>
      </c>
      <c r="M377" s="1" t="s">
        <v>14</v>
      </c>
    </row>
    <row r="378" spans="1:13" x14ac:dyDescent="0.25">
      <c r="A378">
        <v>377</v>
      </c>
      <c r="B378">
        <v>1</v>
      </c>
      <c r="C378" t="s">
        <v>947</v>
      </c>
      <c r="D378" s="1" t="s">
        <v>2255</v>
      </c>
      <c r="E378" s="1" t="s">
        <v>2256</v>
      </c>
      <c r="F378">
        <v>22</v>
      </c>
      <c r="G378">
        <f t="shared" si="5"/>
        <v>22</v>
      </c>
      <c r="H378">
        <v>0</v>
      </c>
      <c r="I378">
        <v>0</v>
      </c>
      <c r="J378" s="1" t="s">
        <v>339</v>
      </c>
      <c r="K378" s="2">
        <v>7.25</v>
      </c>
      <c r="L378" s="1" t="s">
        <v>13</v>
      </c>
      <c r="M378" s="1" t="s">
        <v>14</v>
      </c>
    </row>
    <row r="379" spans="1:13" x14ac:dyDescent="0.25">
      <c r="A379">
        <v>378</v>
      </c>
      <c r="B379">
        <v>0</v>
      </c>
      <c r="C379" t="s">
        <v>945</v>
      </c>
      <c r="D379" s="1" t="s">
        <v>1356</v>
      </c>
      <c r="E379" s="1" t="s">
        <v>2257</v>
      </c>
      <c r="F379">
        <v>27</v>
      </c>
      <c r="G379">
        <f t="shared" si="5"/>
        <v>27</v>
      </c>
      <c r="H379">
        <v>0</v>
      </c>
      <c r="I379">
        <v>2</v>
      </c>
      <c r="J379" s="1" t="s">
        <v>340</v>
      </c>
      <c r="K379" s="2">
        <v>211.5</v>
      </c>
      <c r="L379" s="1" t="s">
        <v>16</v>
      </c>
      <c r="M379" s="1" t="s">
        <v>10</v>
      </c>
    </row>
    <row r="380" spans="1:13" x14ac:dyDescent="0.25">
      <c r="A380">
        <v>379</v>
      </c>
      <c r="B380">
        <v>0</v>
      </c>
      <c r="C380" t="s">
        <v>947</v>
      </c>
      <c r="D380" s="1" t="s">
        <v>1559</v>
      </c>
      <c r="E380" s="1" t="s">
        <v>1548</v>
      </c>
      <c r="F380">
        <v>20</v>
      </c>
      <c r="G380">
        <f t="shared" si="5"/>
        <v>20</v>
      </c>
      <c r="H380">
        <v>0</v>
      </c>
      <c r="I380">
        <v>0</v>
      </c>
      <c r="J380" s="1" t="s">
        <v>341</v>
      </c>
      <c r="K380" s="2">
        <v>4.0125000000000002</v>
      </c>
      <c r="L380" s="1" t="s">
        <v>16</v>
      </c>
      <c r="M380" s="1" t="s">
        <v>10</v>
      </c>
    </row>
    <row r="381" spans="1:13" x14ac:dyDescent="0.25">
      <c r="A381">
        <v>380</v>
      </c>
      <c r="B381">
        <v>0</v>
      </c>
      <c r="C381" t="s">
        <v>947</v>
      </c>
      <c r="D381" s="1" t="s">
        <v>1845</v>
      </c>
      <c r="E381" s="1" t="s">
        <v>2258</v>
      </c>
      <c r="F381">
        <v>19</v>
      </c>
      <c r="G381">
        <f t="shared" si="5"/>
        <v>19</v>
      </c>
      <c r="H381">
        <v>0</v>
      </c>
      <c r="I381">
        <v>0</v>
      </c>
      <c r="J381" s="1" t="s">
        <v>342</v>
      </c>
      <c r="K381" s="2">
        <v>7.7750000000000004</v>
      </c>
      <c r="L381" s="1" t="s">
        <v>13</v>
      </c>
      <c r="M381" s="1" t="s">
        <v>10</v>
      </c>
    </row>
    <row r="382" spans="1:13" x14ac:dyDescent="0.25">
      <c r="A382">
        <v>381</v>
      </c>
      <c r="B382">
        <v>1</v>
      </c>
      <c r="C382" t="s">
        <v>945</v>
      </c>
      <c r="D382" s="1" t="s">
        <v>2259</v>
      </c>
      <c r="E382" s="1" t="s">
        <v>2260</v>
      </c>
      <c r="F382">
        <v>42</v>
      </c>
      <c r="G382">
        <f t="shared" si="5"/>
        <v>42</v>
      </c>
      <c r="H382">
        <v>0</v>
      </c>
      <c r="I382">
        <v>0</v>
      </c>
      <c r="J382" s="1" t="s">
        <v>343</v>
      </c>
      <c r="K382" s="2">
        <v>227.52500000000001</v>
      </c>
      <c r="L382" s="1" t="s">
        <v>16</v>
      </c>
      <c r="M382" s="1" t="s">
        <v>14</v>
      </c>
    </row>
    <row r="383" spans="1:13" x14ac:dyDescent="0.25">
      <c r="A383">
        <v>382</v>
      </c>
      <c r="B383">
        <v>1</v>
      </c>
      <c r="C383" t="s">
        <v>947</v>
      </c>
      <c r="D383" s="1" t="s">
        <v>1549</v>
      </c>
      <c r="E383" s="1" t="s">
        <v>2261</v>
      </c>
      <c r="F383">
        <v>1</v>
      </c>
      <c r="G383">
        <f t="shared" si="5"/>
        <v>1</v>
      </c>
      <c r="H383">
        <v>0</v>
      </c>
      <c r="I383">
        <v>2</v>
      </c>
      <c r="J383" s="1" t="s">
        <v>344</v>
      </c>
      <c r="K383" s="2">
        <v>15.7417</v>
      </c>
      <c r="L383" s="1" t="s">
        <v>16</v>
      </c>
      <c r="M383" s="1" t="s">
        <v>14</v>
      </c>
    </row>
    <row r="384" spans="1:13" x14ac:dyDescent="0.25">
      <c r="A384">
        <v>383</v>
      </c>
      <c r="B384">
        <v>0</v>
      </c>
      <c r="C384" t="s">
        <v>947</v>
      </c>
      <c r="D384" s="1" t="s">
        <v>2262</v>
      </c>
      <c r="E384" s="1" t="s">
        <v>2263</v>
      </c>
      <c r="F384">
        <v>32</v>
      </c>
      <c r="G384">
        <f t="shared" si="5"/>
        <v>32</v>
      </c>
      <c r="H384">
        <v>0</v>
      </c>
      <c r="I384">
        <v>0</v>
      </c>
      <c r="J384" s="1" t="s">
        <v>345</v>
      </c>
      <c r="K384" s="2">
        <v>7.9249999999999998</v>
      </c>
      <c r="L384" s="1" t="s">
        <v>13</v>
      </c>
      <c r="M384" s="1" t="s">
        <v>10</v>
      </c>
    </row>
    <row r="385" spans="1:13" x14ac:dyDescent="0.25">
      <c r="A385">
        <v>384</v>
      </c>
      <c r="B385">
        <v>1</v>
      </c>
      <c r="C385" t="s">
        <v>945</v>
      </c>
      <c r="D385" s="1" t="s">
        <v>1736</v>
      </c>
      <c r="E385" s="1" t="s">
        <v>2264</v>
      </c>
      <c r="F385">
        <v>35</v>
      </c>
      <c r="G385">
        <f t="shared" si="5"/>
        <v>35</v>
      </c>
      <c r="H385">
        <v>1</v>
      </c>
      <c r="I385">
        <v>0</v>
      </c>
      <c r="J385" s="1" t="s">
        <v>50</v>
      </c>
      <c r="K385" s="2">
        <v>52</v>
      </c>
      <c r="L385" s="1" t="s">
        <v>13</v>
      </c>
      <c r="M385" s="1" t="s">
        <v>14</v>
      </c>
    </row>
    <row r="386" spans="1:13" x14ac:dyDescent="0.25">
      <c r="A386">
        <v>385</v>
      </c>
      <c r="B386">
        <v>0</v>
      </c>
      <c r="C386" t="s">
        <v>947</v>
      </c>
      <c r="D386" s="1" t="s">
        <v>2265</v>
      </c>
      <c r="E386" s="1" t="s">
        <v>2266</v>
      </c>
      <c r="G386">
        <f t="shared" ref="G386:G449" si="6">ROUND(IF(ISBLANK(F386),AVERAGE(F386:F1276),F386),1)</f>
        <v>30.4</v>
      </c>
      <c r="H386">
        <v>0</v>
      </c>
      <c r="I386">
        <v>0</v>
      </c>
      <c r="J386" s="1" t="s">
        <v>346</v>
      </c>
      <c r="K386" s="2">
        <v>7.8958000000000004</v>
      </c>
      <c r="L386" s="1" t="s">
        <v>13</v>
      </c>
      <c r="M386" s="1" t="s">
        <v>10</v>
      </c>
    </row>
    <row r="387" spans="1:13" x14ac:dyDescent="0.25">
      <c r="A387">
        <v>386</v>
      </c>
      <c r="B387">
        <v>0</v>
      </c>
      <c r="C387" t="s">
        <v>946</v>
      </c>
      <c r="D387" s="1" t="s">
        <v>967</v>
      </c>
      <c r="E387" s="1" t="s">
        <v>2267</v>
      </c>
      <c r="F387">
        <v>18</v>
      </c>
      <c r="G387">
        <f t="shared" si="6"/>
        <v>18</v>
      </c>
      <c r="H387">
        <v>0</v>
      </c>
      <c r="I387">
        <v>0</v>
      </c>
      <c r="J387" s="1" t="s">
        <v>86</v>
      </c>
      <c r="K387" s="2">
        <v>73.5</v>
      </c>
      <c r="L387" s="1" t="s">
        <v>13</v>
      </c>
      <c r="M387" s="1" t="s">
        <v>10</v>
      </c>
    </row>
    <row r="388" spans="1:13" x14ac:dyDescent="0.25">
      <c r="A388">
        <v>387</v>
      </c>
      <c r="B388">
        <v>0</v>
      </c>
      <c r="C388" t="s">
        <v>947</v>
      </c>
      <c r="D388" s="1" t="s">
        <v>1217</v>
      </c>
      <c r="E388" s="1" t="s">
        <v>2268</v>
      </c>
      <c r="F388">
        <v>1</v>
      </c>
      <c r="G388">
        <f t="shared" si="6"/>
        <v>1</v>
      </c>
      <c r="H388">
        <v>5</v>
      </c>
      <c r="I388">
        <v>2</v>
      </c>
      <c r="J388" s="1" t="s">
        <v>74</v>
      </c>
      <c r="K388" s="2">
        <v>46.9</v>
      </c>
      <c r="L388" s="1" t="s">
        <v>13</v>
      </c>
      <c r="M388" s="1" t="s">
        <v>10</v>
      </c>
    </row>
    <row r="389" spans="1:13" x14ac:dyDescent="0.25">
      <c r="A389">
        <v>388</v>
      </c>
      <c r="B389">
        <v>1</v>
      </c>
      <c r="C389" t="s">
        <v>946</v>
      </c>
      <c r="D389" s="1" t="s">
        <v>2269</v>
      </c>
      <c r="E389" s="1" t="s">
        <v>962</v>
      </c>
      <c r="F389">
        <v>36</v>
      </c>
      <c r="G389">
        <f t="shared" si="6"/>
        <v>36</v>
      </c>
      <c r="H389">
        <v>0</v>
      </c>
      <c r="I389">
        <v>0</v>
      </c>
      <c r="J389" s="1" t="s">
        <v>347</v>
      </c>
      <c r="K389" s="2">
        <v>13</v>
      </c>
      <c r="L389" s="1" t="s">
        <v>13</v>
      </c>
      <c r="M389" s="1" t="s">
        <v>14</v>
      </c>
    </row>
    <row r="390" spans="1:13" x14ac:dyDescent="0.25">
      <c r="A390">
        <v>389</v>
      </c>
      <c r="B390">
        <v>0</v>
      </c>
      <c r="C390" t="s">
        <v>947</v>
      </c>
      <c r="D390" s="1" t="s">
        <v>2270</v>
      </c>
      <c r="E390" s="1" t="s">
        <v>2271</v>
      </c>
      <c r="G390">
        <f t="shared" si="6"/>
        <v>30.4</v>
      </c>
      <c r="H390">
        <v>0</v>
      </c>
      <c r="I390">
        <v>0</v>
      </c>
      <c r="J390" s="1" t="s">
        <v>348</v>
      </c>
      <c r="K390" s="2">
        <v>7.7291999999999996</v>
      </c>
      <c r="L390" s="1" t="s">
        <v>21</v>
      </c>
      <c r="M390" s="1" t="s">
        <v>10</v>
      </c>
    </row>
    <row r="391" spans="1:13" x14ac:dyDescent="0.25">
      <c r="A391">
        <v>390</v>
      </c>
      <c r="B391">
        <v>1</v>
      </c>
      <c r="C391" t="s">
        <v>946</v>
      </c>
      <c r="D391" s="1" t="s">
        <v>2272</v>
      </c>
      <c r="E391" s="1" t="s">
        <v>1815</v>
      </c>
      <c r="F391">
        <v>17</v>
      </c>
      <c r="G391">
        <f t="shared" si="6"/>
        <v>17</v>
      </c>
      <c r="H391">
        <v>0</v>
      </c>
      <c r="I391">
        <v>0</v>
      </c>
      <c r="J391" s="1" t="s">
        <v>349</v>
      </c>
      <c r="K391" s="2">
        <v>12</v>
      </c>
      <c r="L391" s="1" t="s">
        <v>16</v>
      </c>
      <c r="M391" s="1" t="s">
        <v>14</v>
      </c>
    </row>
    <row r="392" spans="1:13" x14ac:dyDescent="0.25">
      <c r="A392">
        <v>391</v>
      </c>
      <c r="B392">
        <v>1</v>
      </c>
      <c r="C392" t="s">
        <v>945</v>
      </c>
      <c r="D392" s="1" t="s">
        <v>2074</v>
      </c>
      <c r="E392" s="1" t="s">
        <v>2273</v>
      </c>
      <c r="F392">
        <v>36</v>
      </c>
      <c r="G392">
        <f t="shared" si="6"/>
        <v>36</v>
      </c>
      <c r="H392">
        <v>1</v>
      </c>
      <c r="I392">
        <v>2</v>
      </c>
      <c r="J392" s="1" t="s">
        <v>350</v>
      </c>
      <c r="K392" s="2">
        <v>120</v>
      </c>
      <c r="L392" s="1" t="s">
        <v>13</v>
      </c>
      <c r="M392" s="1" t="s">
        <v>10</v>
      </c>
    </row>
    <row r="393" spans="1:13" x14ac:dyDescent="0.25">
      <c r="A393">
        <v>392</v>
      </c>
      <c r="B393">
        <v>1</v>
      </c>
      <c r="C393" t="s">
        <v>947</v>
      </c>
      <c r="D393" s="1" t="s">
        <v>2274</v>
      </c>
      <c r="E393" s="1" t="s">
        <v>2275</v>
      </c>
      <c r="F393">
        <v>21</v>
      </c>
      <c r="G393">
        <f t="shared" si="6"/>
        <v>21</v>
      </c>
      <c r="H393">
        <v>0</v>
      </c>
      <c r="I393">
        <v>0</v>
      </c>
      <c r="J393" s="1" t="s">
        <v>351</v>
      </c>
      <c r="K393" s="2">
        <v>7.7957999999999998</v>
      </c>
      <c r="L393" s="1" t="s">
        <v>13</v>
      </c>
      <c r="M393" s="1" t="s">
        <v>10</v>
      </c>
    </row>
    <row r="394" spans="1:13" x14ac:dyDescent="0.25">
      <c r="A394">
        <v>393</v>
      </c>
      <c r="B394">
        <v>0</v>
      </c>
      <c r="C394" t="s">
        <v>947</v>
      </c>
      <c r="D394" s="1" t="s">
        <v>1845</v>
      </c>
      <c r="E394" s="1" t="s">
        <v>2276</v>
      </c>
      <c r="F394">
        <v>28</v>
      </c>
      <c r="G394">
        <f t="shared" si="6"/>
        <v>28</v>
      </c>
      <c r="H394">
        <v>2</v>
      </c>
      <c r="I394">
        <v>0</v>
      </c>
      <c r="J394" s="1" t="s">
        <v>352</v>
      </c>
      <c r="K394" s="2">
        <v>7.9249999999999998</v>
      </c>
      <c r="L394" s="1" t="s">
        <v>13</v>
      </c>
      <c r="M394" s="1" t="s">
        <v>10</v>
      </c>
    </row>
    <row r="395" spans="1:13" x14ac:dyDescent="0.25">
      <c r="A395">
        <v>394</v>
      </c>
      <c r="B395">
        <v>1</v>
      </c>
      <c r="C395" t="s">
        <v>945</v>
      </c>
      <c r="D395" s="1" t="s">
        <v>2017</v>
      </c>
      <c r="E395" s="1" t="s">
        <v>2277</v>
      </c>
      <c r="F395">
        <v>23</v>
      </c>
      <c r="G395">
        <f t="shared" si="6"/>
        <v>23</v>
      </c>
      <c r="H395">
        <v>1</v>
      </c>
      <c r="I395">
        <v>0</v>
      </c>
      <c r="J395" s="1" t="s">
        <v>209</v>
      </c>
      <c r="K395" s="2">
        <v>113.27500000000001</v>
      </c>
      <c r="L395" s="1" t="s">
        <v>16</v>
      </c>
      <c r="M395" s="1" t="s">
        <v>14</v>
      </c>
    </row>
    <row r="396" spans="1:13" x14ac:dyDescent="0.25">
      <c r="A396">
        <v>395</v>
      </c>
      <c r="B396">
        <v>1</v>
      </c>
      <c r="C396" t="s">
        <v>947</v>
      </c>
      <c r="D396" s="1" t="s">
        <v>1176</v>
      </c>
      <c r="E396" s="1" t="s">
        <v>2278</v>
      </c>
      <c r="F396">
        <v>24</v>
      </c>
      <c r="G396">
        <f t="shared" si="6"/>
        <v>24</v>
      </c>
      <c r="H396">
        <v>0</v>
      </c>
      <c r="I396">
        <v>2</v>
      </c>
      <c r="J396" s="1" t="s">
        <v>26</v>
      </c>
      <c r="K396" s="2">
        <v>16.7</v>
      </c>
      <c r="L396" s="1" t="s">
        <v>13</v>
      </c>
      <c r="M396" s="1" t="s">
        <v>14</v>
      </c>
    </row>
    <row r="397" spans="1:13" x14ac:dyDescent="0.25">
      <c r="A397">
        <v>396</v>
      </c>
      <c r="B397">
        <v>0</v>
      </c>
      <c r="C397" t="s">
        <v>947</v>
      </c>
      <c r="D397" s="1" t="s">
        <v>1491</v>
      </c>
      <c r="E397" s="1" t="s">
        <v>2279</v>
      </c>
      <c r="F397">
        <v>22</v>
      </c>
      <c r="G397">
        <f t="shared" si="6"/>
        <v>22</v>
      </c>
      <c r="H397">
        <v>0</v>
      </c>
      <c r="I397">
        <v>0</v>
      </c>
      <c r="J397" s="1" t="s">
        <v>353</v>
      </c>
      <c r="K397" s="2">
        <v>7.7957999999999998</v>
      </c>
      <c r="L397" s="1" t="s">
        <v>13</v>
      </c>
      <c r="M397" s="1" t="s">
        <v>10</v>
      </c>
    </row>
    <row r="398" spans="1:13" x14ac:dyDescent="0.25">
      <c r="A398">
        <v>397</v>
      </c>
      <c r="B398">
        <v>0</v>
      </c>
      <c r="C398" t="s">
        <v>947</v>
      </c>
      <c r="D398" s="1" t="s">
        <v>1493</v>
      </c>
      <c r="E398" s="1" t="s">
        <v>2280</v>
      </c>
      <c r="F398">
        <v>31</v>
      </c>
      <c r="G398">
        <f t="shared" si="6"/>
        <v>31</v>
      </c>
      <c r="H398">
        <v>0</v>
      </c>
      <c r="I398">
        <v>0</v>
      </c>
      <c r="J398" s="1" t="s">
        <v>354</v>
      </c>
      <c r="K398" s="2">
        <v>7.8541999999999996</v>
      </c>
      <c r="L398" s="1" t="s">
        <v>13</v>
      </c>
      <c r="M398" s="1" t="s">
        <v>14</v>
      </c>
    </row>
    <row r="399" spans="1:13" x14ac:dyDescent="0.25">
      <c r="A399">
        <v>398</v>
      </c>
      <c r="B399">
        <v>0</v>
      </c>
      <c r="C399" t="s">
        <v>946</v>
      </c>
      <c r="D399" s="1" t="s">
        <v>2281</v>
      </c>
      <c r="E399" s="1" t="s">
        <v>2282</v>
      </c>
      <c r="F399">
        <v>46</v>
      </c>
      <c r="G399">
        <f t="shared" si="6"/>
        <v>46</v>
      </c>
      <c r="H399">
        <v>0</v>
      </c>
      <c r="I399">
        <v>0</v>
      </c>
      <c r="J399" s="1" t="s">
        <v>355</v>
      </c>
      <c r="K399" s="2">
        <v>26</v>
      </c>
      <c r="L399" s="1" t="s">
        <v>13</v>
      </c>
      <c r="M399" s="1" t="s">
        <v>10</v>
      </c>
    </row>
    <row r="400" spans="1:13" x14ac:dyDescent="0.25">
      <c r="A400">
        <v>399</v>
      </c>
      <c r="B400">
        <v>0</v>
      </c>
      <c r="C400" t="s">
        <v>946</v>
      </c>
      <c r="D400" s="1" t="s">
        <v>2283</v>
      </c>
      <c r="E400" s="1" t="s">
        <v>2284</v>
      </c>
      <c r="F400">
        <v>23</v>
      </c>
      <c r="G400">
        <f t="shared" si="6"/>
        <v>23</v>
      </c>
      <c r="H400">
        <v>0</v>
      </c>
      <c r="I400">
        <v>0</v>
      </c>
      <c r="J400" s="1" t="s">
        <v>356</v>
      </c>
      <c r="K400" s="2">
        <v>10.5</v>
      </c>
      <c r="L400" s="1" t="s">
        <v>13</v>
      </c>
      <c r="M400" s="1" t="s">
        <v>10</v>
      </c>
    </row>
    <row r="401" spans="1:13" x14ac:dyDescent="0.25">
      <c r="A401">
        <v>400</v>
      </c>
      <c r="B401">
        <v>1</v>
      </c>
      <c r="C401" t="s">
        <v>946</v>
      </c>
      <c r="D401" s="1" t="s">
        <v>2285</v>
      </c>
      <c r="E401" s="1" t="s">
        <v>2286</v>
      </c>
      <c r="F401">
        <v>28</v>
      </c>
      <c r="G401">
        <f t="shared" si="6"/>
        <v>28</v>
      </c>
      <c r="H401">
        <v>0</v>
      </c>
      <c r="I401">
        <v>0</v>
      </c>
      <c r="J401" s="1" t="s">
        <v>357</v>
      </c>
      <c r="K401" s="2">
        <v>12.65</v>
      </c>
      <c r="L401" s="1" t="s">
        <v>13</v>
      </c>
      <c r="M401" s="1" t="s">
        <v>14</v>
      </c>
    </row>
    <row r="402" spans="1:13" x14ac:dyDescent="0.25">
      <c r="A402">
        <v>401</v>
      </c>
      <c r="B402">
        <v>1</v>
      </c>
      <c r="C402" t="s">
        <v>947</v>
      </c>
      <c r="D402" s="1" t="s">
        <v>2287</v>
      </c>
      <c r="E402" s="1" t="s">
        <v>2288</v>
      </c>
      <c r="F402">
        <v>39</v>
      </c>
      <c r="G402">
        <f t="shared" si="6"/>
        <v>39</v>
      </c>
      <c r="H402">
        <v>0</v>
      </c>
      <c r="I402">
        <v>0</v>
      </c>
      <c r="J402" s="1" t="s">
        <v>358</v>
      </c>
      <c r="K402" s="2">
        <v>7.9249999999999998</v>
      </c>
      <c r="L402" s="1" t="s">
        <v>13</v>
      </c>
      <c r="M402" s="1" t="s">
        <v>10</v>
      </c>
    </row>
    <row r="403" spans="1:13" x14ac:dyDescent="0.25">
      <c r="A403">
        <v>402</v>
      </c>
      <c r="B403">
        <v>0</v>
      </c>
      <c r="C403" t="s">
        <v>947</v>
      </c>
      <c r="D403" s="1" t="s">
        <v>2289</v>
      </c>
      <c r="E403" s="1" t="s">
        <v>1175</v>
      </c>
      <c r="F403">
        <v>26</v>
      </c>
      <c r="G403">
        <f t="shared" si="6"/>
        <v>26</v>
      </c>
      <c r="H403">
        <v>0</v>
      </c>
      <c r="I403">
        <v>0</v>
      </c>
      <c r="J403" s="1" t="s">
        <v>359</v>
      </c>
      <c r="K403" s="2">
        <v>8.0500000000000007</v>
      </c>
      <c r="L403" s="1" t="s">
        <v>13</v>
      </c>
      <c r="M403" s="1" t="s">
        <v>10</v>
      </c>
    </row>
    <row r="404" spans="1:13" x14ac:dyDescent="0.25">
      <c r="A404">
        <v>403</v>
      </c>
      <c r="B404">
        <v>0</v>
      </c>
      <c r="C404" t="s">
        <v>947</v>
      </c>
      <c r="D404" s="1" t="s">
        <v>1861</v>
      </c>
      <c r="E404" s="1" t="s">
        <v>2290</v>
      </c>
      <c r="F404">
        <v>21</v>
      </c>
      <c r="G404">
        <f t="shared" si="6"/>
        <v>21</v>
      </c>
      <c r="H404">
        <v>1</v>
      </c>
      <c r="I404">
        <v>0</v>
      </c>
      <c r="J404" s="1" t="s">
        <v>360</v>
      </c>
      <c r="K404" s="2">
        <v>9.8249999999999993</v>
      </c>
      <c r="L404" s="1" t="s">
        <v>13</v>
      </c>
      <c r="M404" s="1" t="s">
        <v>14</v>
      </c>
    </row>
    <row r="405" spans="1:13" x14ac:dyDescent="0.25">
      <c r="A405">
        <v>404</v>
      </c>
      <c r="B405">
        <v>0</v>
      </c>
      <c r="C405" t="s">
        <v>947</v>
      </c>
      <c r="D405" s="1" t="s">
        <v>1906</v>
      </c>
      <c r="E405" s="1" t="s">
        <v>2291</v>
      </c>
      <c r="F405">
        <v>28</v>
      </c>
      <c r="G405">
        <f t="shared" si="6"/>
        <v>28</v>
      </c>
      <c r="H405">
        <v>1</v>
      </c>
      <c r="I405">
        <v>0</v>
      </c>
      <c r="J405" s="1" t="s">
        <v>148</v>
      </c>
      <c r="K405" s="2">
        <v>15.85</v>
      </c>
      <c r="L405" s="1" t="s">
        <v>13</v>
      </c>
      <c r="M405" s="1" t="s">
        <v>10</v>
      </c>
    </row>
    <row r="406" spans="1:13" x14ac:dyDescent="0.25">
      <c r="A406">
        <v>405</v>
      </c>
      <c r="B406">
        <v>0</v>
      </c>
      <c r="C406" t="s">
        <v>947</v>
      </c>
      <c r="D406" s="1" t="s">
        <v>1460</v>
      </c>
      <c r="E406" s="1" t="s">
        <v>2292</v>
      </c>
      <c r="F406">
        <v>20</v>
      </c>
      <c r="G406">
        <f t="shared" si="6"/>
        <v>20</v>
      </c>
      <c r="H406">
        <v>0</v>
      </c>
      <c r="I406">
        <v>0</v>
      </c>
      <c r="J406" s="1" t="s">
        <v>361</v>
      </c>
      <c r="K406" s="2">
        <v>8.6624999999999996</v>
      </c>
      <c r="L406" s="1" t="s">
        <v>13</v>
      </c>
      <c r="M406" s="1" t="s">
        <v>14</v>
      </c>
    </row>
    <row r="407" spans="1:13" x14ac:dyDescent="0.25">
      <c r="A407">
        <v>406</v>
      </c>
      <c r="B407">
        <v>0</v>
      </c>
      <c r="C407" t="s">
        <v>946</v>
      </c>
      <c r="D407" s="1" t="s">
        <v>1654</v>
      </c>
      <c r="E407" s="1" t="s">
        <v>2293</v>
      </c>
      <c r="F407">
        <v>34</v>
      </c>
      <c r="G407">
        <f t="shared" si="6"/>
        <v>34</v>
      </c>
      <c r="H407">
        <v>1</v>
      </c>
      <c r="I407">
        <v>0</v>
      </c>
      <c r="J407" s="1" t="s">
        <v>362</v>
      </c>
      <c r="K407" s="2">
        <v>21</v>
      </c>
      <c r="L407" s="1" t="s">
        <v>13</v>
      </c>
      <c r="M407" s="1" t="s">
        <v>10</v>
      </c>
    </row>
    <row r="408" spans="1:13" x14ac:dyDescent="0.25">
      <c r="A408">
        <v>407</v>
      </c>
      <c r="B408">
        <v>0</v>
      </c>
      <c r="C408" t="s">
        <v>947</v>
      </c>
      <c r="D408" s="1" t="s">
        <v>2294</v>
      </c>
      <c r="E408" s="1" t="s">
        <v>2295</v>
      </c>
      <c r="F408">
        <v>51</v>
      </c>
      <c r="G408">
        <f t="shared" si="6"/>
        <v>51</v>
      </c>
      <c r="H408">
        <v>0</v>
      </c>
      <c r="I408">
        <v>0</v>
      </c>
      <c r="J408" s="1" t="s">
        <v>363</v>
      </c>
      <c r="K408" s="2">
        <v>7.75</v>
      </c>
      <c r="L408" s="1" t="s">
        <v>13</v>
      </c>
      <c r="M408" s="1" t="s">
        <v>10</v>
      </c>
    </row>
    <row r="409" spans="1:13" x14ac:dyDescent="0.25">
      <c r="A409">
        <v>408</v>
      </c>
      <c r="B409">
        <v>1</v>
      </c>
      <c r="C409" t="s">
        <v>946</v>
      </c>
      <c r="D409" s="1" t="s">
        <v>2296</v>
      </c>
      <c r="E409" s="1" t="s">
        <v>2297</v>
      </c>
      <c r="F409">
        <v>3</v>
      </c>
      <c r="G409">
        <f t="shared" si="6"/>
        <v>3</v>
      </c>
      <c r="H409">
        <v>1</v>
      </c>
      <c r="I409">
        <v>1</v>
      </c>
      <c r="J409" s="1" t="s">
        <v>364</v>
      </c>
      <c r="K409" s="2">
        <v>18.75</v>
      </c>
      <c r="L409" s="1" t="s">
        <v>13</v>
      </c>
      <c r="M409" s="1" t="s">
        <v>10</v>
      </c>
    </row>
    <row r="410" spans="1:13" x14ac:dyDescent="0.25">
      <c r="A410">
        <v>409</v>
      </c>
      <c r="B410">
        <v>0</v>
      </c>
      <c r="C410" t="s">
        <v>947</v>
      </c>
      <c r="D410" s="1" t="s">
        <v>2298</v>
      </c>
      <c r="E410" s="1" t="s">
        <v>2299</v>
      </c>
      <c r="F410">
        <v>21</v>
      </c>
      <c r="G410">
        <f t="shared" si="6"/>
        <v>21</v>
      </c>
      <c r="H410">
        <v>0</v>
      </c>
      <c r="I410">
        <v>0</v>
      </c>
      <c r="J410" s="1" t="s">
        <v>365</v>
      </c>
      <c r="K410" s="2">
        <v>7.7750000000000004</v>
      </c>
      <c r="L410" s="1" t="s">
        <v>13</v>
      </c>
      <c r="M410" s="1" t="s">
        <v>10</v>
      </c>
    </row>
    <row r="411" spans="1:13" x14ac:dyDescent="0.25">
      <c r="A411">
        <v>410</v>
      </c>
      <c r="B411">
        <v>0</v>
      </c>
      <c r="C411" t="s">
        <v>947</v>
      </c>
      <c r="D411" s="1" t="s">
        <v>1204</v>
      </c>
      <c r="E411" s="1" t="s">
        <v>2300</v>
      </c>
      <c r="G411">
        <f t="shared" si="6"/>
        <v>30.6</v>
      </c>
      <c r="H411">
        <v>3</v>
      </c>
      <c r="I411">
        <v>1</v>
      </c>
      <c r="J411" s="1" t="s">
        <v>176</v>
      </c>
      <c r="K411" s="2">
        <v>25.466699999999999</v>
      </c>
      <c r="L411" s="1" t="s">
        <v>13</v>
      </c>
      <c r="M411" s="1" t="s">
        <v>14</v>
      </c>
    </row>
    <row r="412" spans="1:13" x14ac:dyDescent="0.25">
      <c r="A412">
        <v>411</v>
      </c>
      <c r="B412">
        <v>0</v>
      </c>
      <c r="C412" t="s">
        <v>947</v>
      </c>
      <c r="D412" s="1" t="s">
        <v>2301</v>
      </c>
      <c r="E412" s="1" t="s">
        <v>2302</v>
      </c>
      <c r="G412">
        <f t="shared" si="6"/>
        <v>30.6</v>
      </c>
      <c r="H412">
        <v>0</v>
      </c>
      <c r="I412">
        <v>0</v>
      </c>
      <c r="J412" s="1" t="s">
        <v>366</v>
      </c>
      <c r="K412" s="2">
        <v>7.8958000000000004</v>
      </c>
      <c r="L412" s="1" t="s">
        <v>13</v>
      </c>
      <c r="M412" s="1" t="s">
        <v>10</v>
      </c>
    </row>
    <row r="413" spans="1:13" x14ac:dyDescent="0.25">
      <c r="A413">
        <v>412</v>
      </c>
      <c r="B413">
        <v>0</v>
      </c>
      <c r="C413" t="s">
        <v>947</v>
      </c>
      <c r="D413" s="1" t="s">
        <v>2169</v>
      </c>
      <c r="E413" s="1" t="s">
        <v>2007</v>
      </c>
      <c r="G413">
        <f t="shared" si="6"/>
        <v>30.6</v>
      </c>
      <c r="H413">
        <v>0</v>
      </c>
      <c r="I413">
        <v>0</v>
      </c>
      <c r="J413" s="1" t="s">
        <v>367</v>
      </c>
      <c r="K413" s="2">
        <v>6.8582999999999998</v>
      </c>
      <c r="L413" s="1" t="s">
        <v>21</v>
      </c>
      <c r="M413" s="1" t="s">
        <v>10</v>
      </c>
    </row>
    <row r="414" spans="1:13" x14ac:dyDescent="0.25">
      <c r="A414">
        <v>413</v>
      </c>
      <c r="B414">
        <v>1</v>
      </c>
      <c r="C414" t="s">
        <v>945</v>
      </c>
      <c r="D414" s="1" t="s">
        <v>1669</v>
      </c>
      <c r="E414" s="1" t="s">
        <v>2303</v>
      </c>
      <c r="F414">
        <v>33</v>
      </c>
      <c r="G414">
        <f t="shared" si="6"/>
        <v>33</v>
      </c>
      <c r="H414">
        <v>1</v>
      </c>
      <c r="I414">
        <v>0</v>
      </c>
      <c r="J414" s="1" t="s">
        <v>235</v>
      </c>
      <c r="K414" s="2">
        <v>90</v>
      </c>
      <c r="L414" s="1" t="s">
        <v>21</v>
      </c>
      <c r="M414" s="1" t="s">
        <v>14</v>
      </c>
    </row>
    <row r="415" spans="1:13" x14ac:dyDescent="0.25">
      <c r="A415">
        <v>414</v>
      </c>
      <c r="B415">
        <v>0</v>
      </c>
      <c r="C415" t="s">
        <v>946</v>
      </c>
      <c r="D415" s="1" t="s">
        <v>2304</v>
      </c>
      <c r="E415" s="1" t="s">
        <v>2305</v>
      </c>
      <c r="G415">
        <f t="shared" si="6"/>
        <v>30.6</v>
      </c>
      <c r="H415">
        <v>0</v>
      </c>
      <c r="I415">
        <v>0</v>
      </c>
      <c r="J415" s="1" t="s">
        <v>263</v>
      </c>
      <c r="K415" s="2">
        <v>0</v>
      </c>
      <c r="L415" s="1" t="s">
        <v>13</v>
      </c>
      <c r="M415" s="1" t="s">
        <v>10</v>
      </c>
    </row>
    <row r="416" spans="1:13" x14ac:dyDescent="0.25">
      <c r="A416">
        <v>415</v>
      </c>
      <c r="B416">
        <v>1</v>
      </c>
      <c r="C416" t="s">
        <v>947</v>
      </c>
      <c r="D416" s="1" t="s">
        <v>2306</v>
      </c>
      <c r="E416" s="1" t="s">
        <v>2307</v>
      </c>
      <c r="F416">
        <v>44</v>
      </c>
      <c r="G416">
        <f t="shared" si="6"/>
        <v>44</v>
      </c>
      <c r="H416">
        <v>0</v>
      </c>
      <c r="I416">
        <v>0</v>
      </c>
      <c r="J416" s="1" t="s">
        <v>368</v>
      </c>
      <c r="K416" s="2">
        <v>7.9249999999999998</v>
      </c>
      <c r="L416" s="1" t="s">
        <v>13</v>
      </c>
      <c r="M416" s="1" t="s">
        <v>10</v>
      </c>
    </row>
    <row r="417" spans="1:13" x14ac:dyDescent="0.25">
      <c r="A417">
        <v>416</v>
      </c>
      <c r="B417">
        <v>0</v>
      </c>
      <c r="C417" t="s">
        <v>947</v>
      </c>
      <c r="D417" s="1" t="s">
        <v>2308</v>
      </c>
      <c r="E417" s="1" t="s">
        <v>2309</v>
      </c>
      <c r="G417">
        <f t="shared" si="6"/>
        <v>30.6</v>
      </c>
      <c r="H417">
        <v>0</v>
      </c>
      <c r="I417">
        <v>0</v>
      </c>
      <c r="J417" s="1" t="s">
        <v>369</v>
      </c>
      <c r="K417" s="2">
        <v>8.0500000000000007</v>
      </c>
      <c r="L417" s="1" t="s">
        <v>13</v>
      </c>
      <c r="M417" s="1" t="s">
        <v>14</v>
      </c>
    </row>
    <row r="418" spans="1:13" x14ac:dyDescent="0.25">
      <c r="A418">
        <v>417</v>
      </c>
      <c r="B418">
        <v>1</v>
      </c>
      <c r="C418" t="s">
        <v>946</v>
      </c>
      <c r="D418" s="1" t="s">
        <v>1311</v>
      </c>
      <c r="E418" s="1" t="s">
        <v>2310</v>
      </c>
      <c r="F418">
        <v>34</v>
      </c>
      <c r="G418">
        <f t="shared" si="6"/>
        <v>34</v>
      </c>
      <c r="H418">
        <v>1</v>
      </c>
      <c r="I418">
        <v>1</v>
      </c>
      <c r="J418" s="1" t="s">
        <v>370</v>
      </c>
      <c r="K418" s="2">
        <v>32.5</v>
      </c>
      <c r="L418" s="1" t="s">
        <v>13</v>
      </c>
      <c r="M418" s="1" t="s">
        <v>14</v>
      </c>
    </row>
    <row r="419" spans="1:13" x14ac:dyDescent="0.25">
      <c r="A419">
        <v>418</v>
      </c>
      <c r="B419">
        <v>1</v>
      </c>
      <c r="C419" t="s">
        <v>946</v>
      </c>
      <c r="D419" s="1" t="s">
        <v>2311</v>
      </c>
      <c r="E419" s="1" t="s">
        <v>2312</v>
      </c>
      <c r="F419">
        <v>18</v>
      </c>
      <c r="G419">
        <f t="shared" si="6"/>
        <v>18</v>
      </c>
      <c r="H419">
        <v>0</v>
      </c>
      <c r="I419">
        <v>2</v>
      </c>
      <c r="J419" s="1" t="s">
        <v>371</v>
      </c>
      <c r="K419" s="2">
        <v>13</v>
      </c>
      <c r="L419" s="1" t="s">
        <v>13</v>
      </c>
      <c r="M419" s="1" t="s">
        <v>14</v>
      </c>
    </row>
    <row r="420" spans="1:13" x14ac:dyDescent="0.25">
      <c r="A420">
        <v>419</v>
      </c>
      <c r="B420">
        <v>0</v>
      </c>
      <c r="C420" t="s">
        <v>946</v>
      </c>
      <c r="D420" s="1" t="s">
        <v>2313</v>
      </c>
      <c r="E420" s="1" t="s">
        <v>1753</v>
      </c>
      <c r="F420">
        <v>30</v>
      </c>
      <c r="G420">
        <f t="shared" si="6"/>
        <v>30</v>
      </c>
      <c r="H420">
        <v>0</v>
      </c>
      <c r="I420">
        <v>0</v>
      </c>
      <c r="J420" s="1" t="s">
        <v>372</v>
      </c>
      <c r="K420" s="2">
        <v>13</v>
      </c>
      <c r="L420" s="1" t="s">
        <v>13</v>
      </c>
      <c r="M420" s="1" t="s">
        <v>10</v>
      </c>
    </row>
    <row r="421" spans="1:13" x14ac:dyDescent="0.25">
      <c r="A421">
        <v>420</v>
      </c>
      <c r="B421">
        <v>0</v>
      </c>
      <c r="C421" t="s">
        <v>947</v>
      </c>
      <c r="D421" s="1" t="s">
        <v>2314</v>
      </c>
      <c r="E421" s="1" t="s">
        <v>2315</v>
      </c>
      <c r="F421">
        <v>10</v>
      </c>
      <c r="G421">
        <f t="shared" si="6"/>
        <v>10</v>
      </c>
      <c r="H421">
        <v>0</v>
      </c>
      <c r="I421">
        <v>2</v>
      </c>
      <c r="J421" s="1" t="s">
        <v>373</v>
      </c>
      <c r="K421" s="2">
        <v>24.15</v>
      </c>
      <c r="L421" s="1" t="s">
        <v>13</v>
      </c>
      <c r="M421" s="1" t="s">
        <v>14</v>
      </c>
    </row>
    <row r="422" spans="1:13" x14ac:dyDescent="0.25">
      <c r="A422">
        <v>421</v>
      </c>
      <c r="B422">
        <v>0</v>
      </c>
      <c r="C422" t="s">
        <v>947</v>
      </c>
      <c r="D422" s="1" t="s">
        <v>2316</v>
      </c>
      <c r="E422" s="1" t="s">
        <v>2317</v>
      </c>
      <c r="G422">
        <f t="shared" si="6"/>
        <v>30.7</v>
      </c>
      <c r="H422">
        <v>0</v>
      </c>
      <c r="I422">
        <v>0</v>
      </c>
      <c r="J422" s="1" t="s">
        <v>374</v>
      </c>
      <c r="K422" s="2">
        <v>7.8958000000000004</v>
      </c>
      <c r="L422" s="1" t="s">
        <v>16</v>
      </c>
      <c r="M422" s="1" t="s">
        <v>10</v>
      </c>
    </row>
    <row r="423" spans="1:13" x14ac:dyDescent="0.25">
      <c r="A423">
        <v>422</v>
      </c>
      <c r="B423">
        <v>0</v>
      </c>
      <c r="C423" t="s">
        <v>947</v>
      </c>
      <c r="D423" s="1" t="s">
        <v>2318</v>
      </c>
      <c r="E423" s="1" t="s">
        <v>1513</v>
      </c>
      <c r="F423">
        <v>21</v>
      </c>
      <c r="G423">
        <f t="shared" si="6"/>
        <v>21</v>
      </c>
      <c r="H423">
        <v>0</v>
      </c>
      <c r="I423">
        <v>0</v>
      </c>
      <c r="J423" s="1" t="s">
        <v>375</v>
      </c>
      <c r="K423" s="2">
        <v>7.7332999999999998</v>
      </c>
      <c r="L423" s="1" t="s">
        <v>21</v>
      </c>
      <c r="M423" s="1" t="s">
        <v>10</v>
      </c>
    </row>
    <row r="424" spans="1:13" x14ac:dyDescent="0.25">
      <c r="A424">
        <v>423</v>
      </c>
      <c r="B424">
        <v>0</v>
      </c>
      <c r="C424" t="s">
        <v>947</v>
      </c>
      <c r="D424" s="1" t="s">
        <v>2319</v>
      </c>
      <c r="E424" s="1" t="s">
        <v>2320</v>
      </c>
      <c r="F424">
        <v>29</v>
      </c>
      <c r="G424">
        <f t="shared" si="6"/>
        <v>29</v>
      </c>
      <c r="H424">
        <v>0</v>
      </c>
      <c r="I424">
        <v>0</v>
      </c>
      <c r="J424" s="1" t="s">
        <v>376</v>
      </c>
      <c r="K424" s="2">
        <v>7.875</v>
      </c>
      <c r="L424" s="1" t="s">
        <v>13</v>
      </c>
      <c r="M424" s="1" t="s">
        <v>10</v>
      </c>
    </row>
    <row r="425" spans="1:13" x14ac:dyDescent="0.25">
      <c r="A425">
        <v>424</v>
      </c>
      <c r="B425">
        <v>0</v>
      </c>
      <c r="C425" t="s">
        <v>947</v>
      </c>
      <c r="D425" s="1" t="s">
        <v>1325</v>
      </c>
      <c r="E425" s="1" t="s">
        <v>2321</v>
      </c>
      <c r="F425">
        <v>28</v>
      </c>
      <c r="G425">
        <f t="shared" si="6"/>
        <v>28</v>
      </c>
      <c r="H425">
        <v>1</v>
      </c>
      <c r="I425">
        <v>1</v>
      </c>
      <c r="J425" s="1" t="s">
        <v>377</v>
      </c>
      <c r="K425" s="2">
        <v>14.4</v>
      </c>
      <c r="L425" s="1" t="s">
        <v>13</v>
      </c>
      <c r="M425" s="1" t="s">
        <v>14</v>
      </c>
    </row>
    <row r="426" spans="1:13" x14ac:dyDescent="0.25">
      <c r="A426">
        <v>425</v>
      </c>
      <c r="B426">
        <v>0</v>
      </c>
      <c r="C426" t="s">
        <v>947</v>
      </c>
      <c r="D426" s="1" t="s">
        <v>1466</v>
      </c>
      <c r="E426" s="1" t="s">
        <v>2322</v>
      </c>
      <c r="F426">
        <v>18</v>
      </c>
      <c r="G426">
        <f t="shared" si="6"/>
        <v>18</v>
      </c>
      <c r="H426">
        <v>1</v>
      </c>
      <c r="I426">
        <v>1</v>
      </c>
      <c r="J426" s="1" t="s">
        <v>243</v>
      </c>
      <c r="K426" s="2">
        <v>20.212499999999999</v>
      </c>
      <c r="L426" s="1" t="s">
        <v>13</v>
      </c>
      <c r="M426" s="1" t="s">
        <v>10</v>
      </c>
    </row>
    <row r="427" spans="1:13" x14ac:dyDescent="0.25">
      <c r="A427">
        <v>426</v>
      </c>
      <c r="B427">
        <v>0</v>
      </c>
      <c r="C427" t="s">
        <v>947</v>
      </c>
      <c r="D427" s="1" t="s">
        <v>2323</v>
      </c>
      <c r="E427" s="1" t="s">
        <v>2324</v>
      </c>
      <c r="G427">
        <f t="shared" si="6"/>
        <v>30.7</v>
      </c>
      <c r="H427">
        <v>0</v>
      </c>
      <c r="I427">
        <v>0</v>
      </c>
      <c r="J427" s="1" t="s">
        <v>378</v>
      </c>
      <c r="K427" s="2">
        <v>7.25</v>
      </c>
      <c r="L427" s="1" t="s">
        <v>13</v>
      </c>
      <c r="M427" s="1" t="s">
        <v>10</v>
      </c>
    </row>
    <row r="428" spans="1:13" x14ac:dyDescent="0.25">
      <c r="A428">
        <v>427</v>
      </c>
      <c r="B428">
        <v>1</v>
      </c>
      <c r="C428" t="s">
        <v>946</v>
      </c>
      <c r="D428" s="1" t="s">
        <v>1541</v>
      </c>
      <c r="E428" s="1" t="s">
        <v>2325</v>
      </c>
      <c r="F428">
        <v>28</v>
      </c>
      <c r="G428">
        <f t="shared" si="6"/>
        <v>28</v>
      </c>
      <c r="H428">
        <v>1</v>
      </c>
      <c r="I428">
        <v>0</v>
      </c>
      <c r="J428" s="1" t="s">
        <v>379</v>
      </c>
      <c r="K428" s="2">
        <v>26</v>
      </c>
      <c r="L428" s="1" t="s">
        <v>13</v>
      </c>
      <c r="M428" s="1" t="s">
        <v>14</v>
      </c>
    </row>
    <row r="429" spans="1:13" x14ac:dyDescent="0.25">
      <c r="A429">
        <v>428</v>
      </c>
      <c r="B429">
        <v>1</v>
      </c>
      <c r="C429" t="s">
        <v>946</v>
      </c>
      <c r="D429" s="1" t="s">
        <v>1299</v>
      </c>
      <c r="E429" s="1" t="s">
        <v>2326</v>
      </c>
      <c r="F429">
        <v>19</v>
      </c>
      <c r="G429">
        <f t="shared" si="6"/>
        <v>19</v>
      </c>
      <c r="H429">
        <v>0</v>
      </c>
      <c r="I429">
        <v>0</v>
      </c>
      <c r="J429" s="1" t="s">
        <v>380</v>
      </c>
      <c r="K429" s="2">
        <v>26</v>
      </c>
      <c r="L429" s="1" t="s">
        <v>13</v>
      </c>
      <c r="M429" s="1" t="s">
        <v>14</v>
      </c>
    </row>
    <row r="430" spans="1:13" x14ac:dyDescent="0.25">
      <c r="A430">
        <v>429</v>
      </c>
      <c r="B430">
        <v>0</v>
      </c>
      <c r="C430" t="s">
        <v>947</v>
      </c>
      <c r="D430" s="1" t="s">
        <v>2327</v>
      </c>
      <c r="E430" s="1" t="s">
        <v>950</v>
      </c>
      <c r="G430">
        <f t="shared" si="6"/>
        <v>30.8</v>
      </c>
      <c r="H430">
        <v>0</v>
      </c>
      <c r="I430">
        <v>0</v>
      </c>
      <c r="J430" s="1" t="s">
        <v>381</v>
      </c>
      <c r="K430" s="2">
        <v>7.75</v>
      </c>
      <c r="L430" s="1" t="s">
        <v>21</v>
      </c>
      <c r="M430" s="1" t="s">
        <v>10</v>
      </c>
    </row>
    <row r="431" spans="1:13" x14ac:dyDescent="0.25">
      <c r="A431">
        <v>430</v>
      </c>
      <c r="B431">
        <v>1</v>
      </c>
      <c r="C431" t="s">
        <v>947</v>
      </c>
      <c r="D431" s="1" t="s">
        <v>2328</v>
      </c>
      <c r="E431" s="1" t="s">
        <v>2329</v>
      </c>
      <c r="F431">
        <v>32</v>
      </c>
      <c r="G431">
        <f t="shared" si="6"/>
        <v>32</v>
      </c>
      <c r="H431">
        <v>0</v>
      </c>
      <c r="I431">
        <v>0</v>
      </c>
      <c r="J431" s="1" t="s">
        <v>382</v>
      </c>
      <c r="K431" s="2">
        <v>8.0500000000000007</v>
      </c>
      <c r="L431" s="1" t="s">
        <v>13</v>
      </c>
      <c r="M431" s="1" t="s">
        <v>10</v>
      </c>
    </row>
    <row r="432" spans="1:13" x14ac:dyDescent="0.25">
      <c r="A432">
        <v>431</v>
      </c>
      <c r="B432">
        <v>1</v>
      </c>
      <c r="C432" t="s">
        <v>945</v>
      </c>
      <c r="D432" s="1" t="s">
        <v>2330</v>
      </c>
      <c r="E432" s="1" t="s">
        <v>2331</v>
      </c>
      <c r="F432">
        <v>28</v>
      </c>
      <c r="G432">
        <f t="shared" si="6"/>
        <v>28</v>
      </c>
      <c r="H432">
        <v>0</v>
      </c>
      <c r="I432">
        <v>0</v>
      </c>
      <c r="J432" s="1" t="s">
        <v>383</v>
      </c>
      <c r="K432" s="2">
        <v>26.55</v>
      </c>
      <c r="L432" s="1" t="s">
        <v>13</v>
      </c>
      <c r="M432" s="1" t="s">
        <v>10</v>
      </c>
    </row>
    <row r="433" spans="1:13" x14ac:dyDescent="0.25">
      <c r="A433">
        <v>432</v>
      </c>
      <c r="B433">
        <v>1</v>
      </c>
      <c r="C433" t="s">
        <v>947</v>
      </c>
      <c r="D433" s="1" t="s">
        <v>2332</v>
      </c>
      <c r="E433" s="1" t="s">
        <v>2333</v>
      </c>
      <c r="G433">
        <f t="shared" si="6"/>
        <v>30.8</v>
      </c>
      <c r="H433">
        <v>1</v>
      </c>
      <c r="I433">
        <v>0</v>
      </c>
      <c r="J433" s="1" t="s">
        <v>384</v>
      </c>
      <c r="K433" s="2">
        <v>16.100000000000001</v>
      </c>
      <c r="L433" s="1" t="s">
        <v>13</v>
      </c>
      <c r="M433" s="1" t="s">
        <v>14</v>
      </c>
    </row>
    <row r="434" spans="1:13" x14ac:dyDescent="0.25">
      <c r="A434">
        <v>433</v>
      </c>
      <c r="B434">
        <v>1</v>
      </c>
      <c r="C434" t="s">
        <v>946</v>
      </c>
      <c r="D434" s="1" t="s">
        <v>1009</v>
      </c>
      <c r="E434" s="1" t="s">
        <v>2334</v>
      </c>
      <c r="F434">
        <v>42</v>
      </c>
      <c r="G434">
        <f t="shared" si="6"/>
        <v>42</v>
      </c>
      <c r="H434">
        <v>1</v>
      </c>
      <c r="I434">
        <v>0</v>
      </c>
      <c r="J434" s="1" t="s">
        <v>385</v>
      </c>
      <c r="K434" s="2">
        <v>26</v>
      </c>
      <c r="L434" s="1" t="s">
        <v>13</v>
      </c>
      <c r="M434" s="1" t="s">
        <v>14</v>
      </c>
    </row>
    <row r="435" spans="1:13" x14ac:dyDescent="0.25">
      <c r="A435">
        <v>434</v>
      </c>
      <c r="B435">
        <v>0</v>
      </c>
      <c r="C435" t="s">
        <v>947</v>
      </c>
      <c r="D435" s="1" t="s">
        <v>2335</v>
      </c>
      <c r="E435" s="1" t="s">
        <v>2336</v>
      </c>
      <c r="F435">
        <v>17</v>
      </c>
      <c r="G435">
        <f t="shared" si="6"/>
        <v>17</v>
      </c>
      <c r="H435">
        <v>0</v>
      </c>
      <c r="I435">
        <v>0</v>
      </c>
      <c r="J435" s="1" t="s">
        <v>386</v>
      </c>
      <c r="K435" s="2">
        <v>7.125</v>
      </c>
      <c r="L435" s="1" t="s">
        <v>13</v>
      </c>
      <c r="M435" s="1" t="s">
        <v>10</v>
      </c>
    </row>
    <row r="436" spans="1:13" x14ac:dyDescent="0.25">
      <c r="A436">
        <v>435</v>
      </c>
      <c r="B436">
        <v>0</v>
      </c>
      <c r="C436" t="s">
        <v>945</v>
      </c>
      <c r="D436" s="1" t="s">
        <v>2337</v>
      </c>
      <c r="E436" s="1" t="s">
        <v>2338</v>
      </c>
      <c r="F436">
        <v>50</v>
      </c>
      <c r="G436">
        <f t="shared" si="6"/>
        <v>50</v>
      </c>
      <c r="H436">
        <v>1</v>
      </c>
      <c r="I436">
        <v>0</v>
      </c>
      <c r="J436" s="1" t="s">
        <v>387</v>
      </c>
      <c r="K436" s="2">
        <v>55.9</v>
      </c>
      <c r="L436" s="1" t="s">
        <v>13</v>
      </c>
      <c r="M436" s="1" t="s">
        <v>10</v>
      </c>
    </row>
    <row r="437" spans="1:13" x14ac:dyDescent="0.25">
      <c r="A437">
        <v>436</v>
      </c>
      <c r="B437">
        <v>1</v>
      </c>
      <c r="C437" t="s">
        <v>945</v>
      </c>
      <c r="D437" s="1" t="s">
        <v>2074</v>
      </c>
      <c r="E437" s="1" t="s">
        <v>2339</v>
      </c>
      <c r="F437">
        <v>14</v>
      </c>
      <c r="G437">
        <f t="shared" si="6"/>
        <v>14</v>
      </c>
      <c r="H437">
        <v>1</v>
      </c>
      <c r="I437">
        <v>2</v>
      </c>
      <c r="J437" s="1" t="s">
        <v>350</v>
      </c>
      <c r="K437" s="2">
        <v>120</v>
      </c>
      <c r="L437" s="1" t="s">
        <v>13</v>
      </c>
      <c r="M437" s="1" t="s">
        <v>14</v>
      </c>
    </row>
    <row r="438" spans="1:13" x14ac:dyDescent="0.25">
      <c r="A438">
        <v>437</v>
      </c>
      <c r="B438">
        <v>0</v>
      </c>
      <c r="C438" t="s">
        <v>947</v>
      </c>
      <c r="D438" s="1" t="s">
        <v>1267</v>
      </c>
      <c r="E438" s="1" t="s">
        <v>2340</v>
      </c>
      <c r="F438">
        <v>21</v>
      </c>
      <c r="G438">
        <f t="shared" si="6"/>
        <v>21</v>
      </c>
      <c r="H438">
        <v>2</v>
      </c>
      <c r="I438">
        <v>2</v>
      </c>
      <c r="J438" s="1" t="s">
        <v>100</v>
      </c>
      <c r="K438" s="2">
        <v>34.375</v>
      </c>
      <c r="L438" s="1" t="s">
        <v>13</v>
      </c>
      <c r="M438" s="1" t="s">
        <v>14</v>
      </c>
    </row>
    <row r="439" spans="1:13" x14ac:dyDescent="0.25">
      <c r="A439">
        <v>438</v>
      </c>
      <c r="B439">
        <v>1</v>
      </c>
      <c r="C439" t="s">
        <v>946</v>
      </c>
      <c r="D439" s="1" t="s">
        <v>2296</v>
      </c>
      <c r="E439" s="1" t="s">
        <v>2341</v>
      </c>
      <c r="F439">
        <v>24</v>
      </c>
      <c r="G439">
        <f t="shared" si="6"/>
        <v>24</v>
      </c>
      <c r="H439">
        <v>2</v>
      </c>
      <c r="I439">
        <v>3</v>
      </c>
      <c r="J439" s="1" t="s">
        <v>364</v>
      </c>
      <c r="K439" s="2">
        <v>18.75</v>
      </c>
      <c r="L439" s="1" t="s">
        <v>13</v>
      </c>
      <c r="M439" s="1" t="s">
        <v>14</v>
      </c>
    </row>
    <row r="440" spans="1:13" x14ac:dyDescent="0.25">
      <c r="A440">
        <v>439</v>
      </c>
      <c r="B440">
        <v>0</v>
      </c>
      <c r="C440" t="s">
        <v>945</v>
      </c>
      <c r="D440" s="1" t="s">
        <v>1054</v>
      </c>
      <c r="E440" s="1" t="s">
        <v>2342</v>
      </c>
      <c r="F440">
        <v>64</v>
      </c>
      <c r="G440">
        <f t="shared" si="6"/>
        <v>64</v>
      </c>
      <c r="H440">
        <v>1</v>
      </c>
      <c r="I440">
        <v>4</v>
      </c>
      <c r="J440" s="1" t="s">
        <v>42</v>
      </c>
      <c r="K440" s="2">
        <v>263</v>
      </c>
      <c r="L440" s="1" t="s">
        <v>13</v>
      </c>
      <c r="M440" s="1" t="s">
        <v>10</v>
      </c>
    </row>
    <row r="441" spans="1:13" x14ac:dyDescent="0.25">
      <c r="A441">
        <v>440</v>
      </c>
      <c r="B441">
        <v>0</v>
      </c>
      <c r="C441" t="s">
        <v>946</v>
      </c>
      <c r="D441" s="1" t="s">
        <v>2343</v>
      </c>
      <c r="E441" s="1" t="s">
        <v>2344</v>
      </c>
      <c r="F441">
        <v>31</v>
      </c>
      <c r="G441">
        <f t="shared" si="6"/>
        <v>31</v>
      </c>
      <c r="H441">
        <v>0</v>
      </c>
      <c r="I441">
        <v>0</v>
      </c>
      <c r="J441" s="1" t="s">
        <v>388</v>
      </c>
      <c r="K441" s="2">
        <v>10.5</v>
      </c>
      <c r="L441" s="1" t="s">
        <v>13</v>
      </c>
      <c r="M441" s="1" t="s">
        <v>10</v>
      </c>
    </row>
    <row r="442" spans="1:13" x14ac:dyDescent="0.25">
      <c r="A442">
        <v>441</v>
      </c>
      <c r="B442">
        <v>1</v>
      </c>
      <c r="C442" t="s">
        <v>946</v>
      </c>
      <c r="D442" s="1" t="s">
        <v>2169</v>
      </c>
      <c r="E442" s="1" t="s">
        <v>2345</v>
      </c>
      <c r="F442">
        <v>45</v>
      </c>
      <c r="G442">
        <f t="shared" si="6"/>
        <v>45</v>
      </c>
      <c r="H442">
        <v>1</v>
      </c>
      <c r="I442">
        <v>1</v>
      </c>
      <c r="J442" s="1" t="s">
        <v>296</v>
      </c>
      <c r="K442" s="2">
        <v>26.25</v>
      </c>
      <c r="L442" s="1" t="s">
        <v>13</v>
      </c>
      <c r="M442" s="1" t="s">
        <v>14</v>
      </c>
    </row>
    <row r="443" spans="1:13" x14ac:dyDescent="0.25">
      <c r="A443">
        <v>442</v>
      </c>
      <c r="B443">
        <v>0</v>
      </c>
      <c r="C443" t="s">
        <v>947</v>
      </c>
      <c r="D443" s="1" t="s">
        <v>2346</v>
      </c>
      <c r="E443" s="1" t="s">
        <v>2347</v>
      </c>
      <c r="F443">
        <v>20</v>
      </c>
      <c r="G443">
        <f t="shared" si="6"/>
        <v>20</v>
      </c>
      <c r="H443">
        <v>0</v>
      </c>
      <c r="I443">
        <v>0</v>
      </c>
      <c r="J443" s="1" t="s">
        <v>389</v>
      </c>
      <c r="K443" s="2">
        <v>9.5</v>
      </c>
      <c r="L443" s="1" t="s">
        <v>13</v>
      </c>
      <c r="M443" s="1" t="s">
        <v>10</v>
      </c>
    </row>
    <row r="444" spans="1:13" x14ac:dyDescent="0.25">
      <c r="A444">
        <v>443</v>
      </c>
      <c r="B444">
        <v>0</v>
      </c>
      <c r="C444" t="s">
        <v>947</v>
      </c>
      <c r="D444" s="1" t="s">
        <v>2348</v>
      </c>
      <c r="E444" s="1" t="s">
        <v>2349</v>
      </c>
      <c r="F444">
        <v>25</v>
      </c>
      <c r="G444">
        <f t="shared" si="6"/>
        <v>25</v>
      </c>
      <c r="H444">
        <v>1</v>
      </c>
      <c r="I444">
        <v>0</v>
      </c>
      <c r="J444" s="1" t="s">
        <v>390</v>
      </c>
      <c r="K444" s="2">
        <v>7.7750000000000004</v>
      </c>
      <c r="L444" s="1" t="s">
        <v>13</v>
      </c>
      <c r="M444" s="1" t="s">
        <v>10</v>
      </c>
    </row>
    <row r="445" spans="1:13" x14ac:dyDescent="0.25">
      <c r="A445">
        <v>444</v>
      </c>
      <c r="B445">
        <v>1</v>
      </c>
      <c r="C445" t="s">
        <v>946</v>
      </c>
      <c r="D445" s="1" t="s">
        <v>2350</v>
      </c>
      <c r="E445" s="1" t="s">
        <v>2351</v>
      </c>
      <c r="F445">
        <v>28</v>
      </c>
      <c r="G445">
        <f t="shared" si="6"/>
        <v>28</v>
      </c>
      <c r="H445">
        <v>0</v>
      </c>
      <c r="I445">
        <v>0</v>
      </c>
      <c r="J445" s="1" t="s">
        <v>391</v>
      </c>
      <c r="K445" s="2">
        <v>13</v>
      </c>
      <c r="L445" s="1" t="s">
        <v>13</v>
      </c>
      <c r="M445" s="1" t="s">
        <v>14</v>
      </c>
    </row>
    <row r="446" spans="1:13" x14ac:dyDescent="0.25">
      <c r="A446">
        <v>445</v>
      </c>
      <c r="B446">
        <v>1</v>
      </c>
      <c r="C446" t="s">
        <v>947</v>
      </c>
      <c r="D446" s="1" t="s">
        <v>2352</v>
      </c>
      <c r="E446" s="1" t="s">
        <v>2353</v>
      </c>
      <c r="G446">
        <f t="shared" si="6"/>
        <v>30.7</v>
      </c>
      <c r="H446">
        <v>0</v>
      </c>
      <c r="I446">
        <v>0</v>
      </c>
      <c r="J446" s="1" t="s">
        <v>392</v>
      </c>
      <c r="K446" s="2">
        <v>8.1125000000000007</v>
      </c>
      <c r="L446" s="1" t="s">
        <v>13</v>
      </c>
      <c r="M446" s="1" t="s">
        <v>10</v>
      </c>
    </row>
    <row r="447" spans="1:13" x14ac:dyDescent="0.25">
      <c r="A447">
        <v>446</v>
      </c>
      <c r="B447">
        <v>1</v>
      </c>
      <c r="C447" t="s">
        <v>945</v>
      </c>
      <c r="D447" s="1" t="s">
        <v>1480</v>
      </c>
      <c r="E447" s="1" t="s">
        <v>2354</v>
      </c>
      <c r="F447">
        <v>4</v>
      </c>
      <c r="G447">
        <f t="shared" si="6"/>
        <v>4</v>
      </c>
      <c r="H447">
        <v>0</v>
      </c>
      <c r="I447">
        <v>2</v>
      </c>
      <c r="J447" s="1" t="s">
        <v>393</v>
      </c>
      <c r="K447" s="2">
        <v>81.8583</v>
      </c>
      <c r="L447" s="1" t="s">
        <v>13</v>
      </c>
      <c r="M447" s="1" t="s">
        <v>10</v>
      </c>
    </row>
    <row r="448" spans="1:13" x14ac:dyDescent="0.25">
      <c r="A448">
        <v>447</v>
      </c>
      <c r="B448">
        <v>1</v>
      </c>
      <c r="C448" t="s">
        <v>946</v>
      </c>
      <c r="D448" s="1" t="s">
        <v>2108</v>
      </c>
      <c r="E448" s="1" t="s">
        <v>2355</v>
      </c>
      <c r="F448">
        <v>13</v>
      </c>
      <c r="G448">
        <f t="shared" si="6"/>
        <v>13</v>
      </c>
      <c r="H448">
        <v>0</v>
      </c>
      <c r="I448">
        <v>1</v>
      </c>
      <c r="J448" s="1" t="s">
        <v>258</v>
      </c>
      <c r="K448" s="2">
        <v>19.5</v>
      </c>
      <c r="L448" s="1" t="s">
        <v>13</v>
      </c>
      <c r="M448" s="1" t="s">
        <v>14</v>
      </c>
    </row>
    <row r="449" spans="1:13" x14ac:dyDescent="0.25">
      <c r="A449">
        <v>448</v>
      </c>
      <c r="B449">
        <v>1</v>
      </c>
      <c r="C449" t="s">
        <v>945</v>
      </c>
      <c r="D449" s="1" t="s">
        <v>2356</v>
      </c>
      <c r="E449" s="1" t="s">
        <v>2357</v>
      </c>
      <c r="F449">
        <v>34</v>
      </c>
      <c r="G449">
        <f t="shared" si="6"/>
        <v>34</v>
      </c>
      <c r="H449">
        <v>0</v>
      </c>
      <c r="I449">
        <v>0</v>
      </c>
      <c r="J449" s="1" t="s">
        <v>394</v>
      </c>
      <c r="K449" s="2">
        <v>26.55</v>
      </c>
      <c r="L449" s="1" t="s">
        <v>13</v>
      </c>
      <c r="M449" s="1" t="s">
        <v>10</v>
      </c>
    </row>
    <row r="450" spans="1:13" x14ac:dyDescent="0.25">
      <c r="A450">
        <v>449</v>
      </c>
      <c r="B450">
        <v>1</v>
      </c>
      <c r="C450" t="s">
        <v>947</v>
      </c>
      <c r="D450" s="1" t="s">
        <v>2358</v>
      </c>
      <c r="E450" s="1" t="s">
        <v>2359</v>
      </c>
      <c r="F450">
        <v>5</v>
      </c>
      <c r="G450">
        <f t="shared" ref="G450:G513" si="7">ROUND(IF(ISBLANK(F450),AVERAGE(F450:F1340),F450),1)</f>
        <v>5</v>
      </c>
      <c r="H450">
        <v>2</v>
      </c>
      <c r="I450">
        <v>1</v>
      </c>
      <c r="J450" s="1" t="s">
        <v>395</v>
      </c>
      <c r="K450" s="2">
        <v>19.258299999999998</v>
      </c>
      <c r="L450" s="1" t="s">
        <v>16</v>
      </c>
      <c r="M450" s="1" t="s">
        <v>14</v>
      </c>
    </row>
    <row r="451" spans="1:13" x14ac:dyDescent="0.25">
      <c r="A451">
        <v>450</v>
      </c>
      <c r="B451">
        <v>1</v>
      </c>
      <c r="C451" t="s">
        <v>945</v>
      </c>
      <c r="D451" s="1" t="s">
        <v>2360</v>
      </c>
      <c r="E451" s="1" t="s">
        <v>2361</v>
      </c>
      <c r="F451">
        <v>52</v>
      </c>
      <c r="G451">
        <f t="shared" si="7"/>
        <v>52</v>
      </c>
      <c r="H451">
        <v>0</v>
      </c>
      <c r="I451">
        <v>0</v>
      </c>
      <c r="J451" s="1" t="s">
        <v>396</v>
      </c>
      <c r="K451" s="2">
        <v>30.5</v>
      </c>
      <c r="L451" s="1" t="s">
        <v>13</v>
      </c>
      <c r="M451" s="1" t="s">
        <v>10</v>
      </c>
    </row>
    <row r="452" spans="1:13" x14ac:dyDescent="0.25">
      <c r="A452">
        <v>451</v>
      </c>
      <c r="B452">
        <v>0</v>
      </c>
      <c r="C452" t="s">
        <v>946</v>
      </c>
      <c r="D452" s="1" t="s">
        <v>1412</v>
      </c>
      <c r="E452" s="1" t="s">
        <v>2362</v>
      </c>
      <c r="F452">
        <v>36</v>
      </c>
      <c r="G452">
        <f t="shared" si="7"/>
        <v>36</v>
      </c>
      <c r="H452">
        <v>1</v>
      </c>
      <c r="I452">
        <v>2</v>
      </c>
      <c r="J452" s="1" t="s">
        <v>73</v>
      </c>
      <c r="K452" s="2">
        <v>27.75</v>
      </c>
      <c r="L452" s="1" t="s">
        <v>13</v>
      </c>
      <c r="M452" s="1" t="s">
        <v>10</v>
      </c>
    </row>
    <row r="453" spans="1:13" x14ac:dyDescent="0.25">
      <c r="A453">
        <v>452</v>
      </c>
      <c r="B453">
        <v>0</v>
      </c>
      <c r="C453" t="s">
        <v>947</v>
      </c>
      <c r="D453" s="1" t="s">
        <v>2363</v>
      </c>
      <c r="E453" s="1" t="s">
        <v>2364</v>
      </c>
      <c r="G453">
        <f t="shared" si="7"/>
        <v>30.9</v>
      </c>
      <c r="H453">
        <v>1</v>
      </c>
      <c r="I453">
        <v>0</v>
      </c>
      <c r="J453" s="1" t="s">
        <v>397</v>
      </c>
      <c r="K453" s="2">
        <v>19.966699999999999</v>
      </c>
      <c r="L453" s="1" t="s">
        <v>13</v>
      </c>
      <c r="M453" s="1" t="s">
        <v>10</v>
      </c>
    </row>
    <row r="454" spans="1:13" x14ac:dyDescent="0.25">
      <c r="A454">
        <v>453</v>
      </c>
      <c r="B454">
        <v>0</v>
      </c>
      <c r="C454" t="s">
        <v>945</v>
      </c>
      <c r="D454" s="1" t="s">
        <v>2365</v>
      </c>
      <c r="E454" s="1" t="s">
        <v>2366</v>
      </c>
      <c r="F454">
        <v>30</v>
      </c>
      <c r="G454">
        <f t="shared" si="7"/>
        <v>30</v>
      </c>
      <c r="H454">
        <v>0</v>
      </c>
      <c r="I454">
        <v>0</v>
      </c>
      <c r="J454" s="1" t="s">
        <v>398</v>
      </c>
      <c r="K454" s="2">
        <v>27.75</v>
      </c>
      <c r="L454" s="1" t="s">
        <v>16</v>
      </c>
      <c r="M454" s="1" t="s">
        <v>10</v>
      </c>
    </row>
    <row r="455" spans="1:13" x14ac:dyDescent="0.25">
      <c r="A455">
        <v>454</v>
      </c>
      <c r="B455">
        <v>1</v>
      </c>
      <c r="C455" t="s">
        <v>945</v>
      </c>
      <c r="D455" s="1" t="s">
        <v>2367</v>
      </c>
      <c r="E455" s="1" t="s">
        <v>2368</v>
      </c>
      <c r="F455">
        <v>49</v>
      </c>
      <c r="G455">
        <f t="shared" si="7"/>
        <v>49</v>
      </c>
      <c r="H455">
        <v>1</v>
      </c>
      <c r="I455">
        <v>0</v>
      </c>
      <c r="J455" s="1" t="s">
        <v>399</v>
      </c>
      <c r="K455" s="2">
        <v>89.104200000000006</v>
      </c>
      <c r="L455" s="1" t="s">
        <v>16</v>
      </c>
      <c r="M455" s="1" t="s">
        <v>10</v>
      </c>
    </row>
    <row r="456" spans="1:13" x14ac:dyDescent="0.25">
      <c r="A456">
        <v>455</v>
      </c>
      <c r="B456">
        <v>0</v>
      </c>
      <c r="C456" t="s">
        <v>947</v>
      </c>
      <c r="D456" s="1" t="s">
        <v>2369</v>
      </c>
      <c r="E456" s="1" t="s">
        <v>1245</v>
      </c>
      <c r="G456">
        <f t="shared" si="7"/>
        <v>30.8</v>
      </c>
      <c r="H456">
        <v>0</v>
      </c>
      <c r="I456">
        <v>0</v>
      </c>
      <c r="J456" s="1" t="s">
        <v>400</v>
      </c>
      <c r="K456" s="2">
        <v>8.0500000000000007</v>
      </c>
      <c r="L456" s="1" t="s">
        <v>13</v>
      </c>
      <c r="M456" s="1" t="s">
        <v>10</v>
      </c>
    </row>
    <row r="457" spans="1:13" x14ac:dyDescent="0.25">
      <c r="A457">
        <v>456</v>
      </c>
      <c r="B457">
        <v>1</v>
      </c>
      <c r="C457" t="s">
        <v>947</v>
      </c>
      <c r="D457" s="1" t="s">
        <v>2370</v>
      </c>
      <c r="E457" s="1" t="s">
        <v>1551</v>
      </c>
      <c r="F457">
        <v>29</v>
      </c>
      <c r="G457">
        <f t="shared" si="7"/>
        <v>29</v>
      </c>
      <c r="H457">
        <v>0</v>
      </c>
      <c r="I457">
        <v>0</v>
      </c>
      <c r="J457" s="1" t="s">
        <v>401</v>
      </c>
      <c r="K457" s="2">
        <v>7.8958000000000004</v>
      </c>
      <c r="L457" s="1" t="s">
        <v>16</v>
      </c>
      <c r="M457" s="1" t="s">
        <v>10</v>
      </c>
    </row>
    <row r="458" spans="1:13" x14ac:dyDescent="0.25">
      <c r="A458">
        <v>457</v>
      </c>
      <c r="B458">
        <v>0</v>
      </c>
      <c r="C458" t="s">
        <v>945</v>
      </c>
      <c r="D458" s="1" t="s">
        <v>2371</v>
      </c>
      <c r="E458" s="1" t="s">
        <v>2372</v>
      </c>
      <c r="F458">
        <v>65</v>
      </c>
      <c r="G458">
        <f t="shared" si="7"/>
        <v>65</v>
      </c>
      <c r="H458">
        <v>0</v>
      </c>
      <c r="I458">
        <v>0</v>
      </c>
      <c r="J458" s="1" t="s">
        <v>402</v>
      </c>
      <c r="K458" s="2">
        <v>26.55</v>
      </c>
      <c r="L458" s="1" t="s">
        <v>13</v>
      </c>
      <c r="M458" s="1" t="s">
        <v>10</v>
      </c>
    </row>
    <row r="459" spans="1:13" x14ac:dyDescent="0.25">
      <c r="A459">
        <v>458</v>
      </c>
      <c r="B459">
        <v>1</v>
      </c>
      <c r="C459" t="s">
        <v>945</v>
      </c>
      <c r="D459" s="1" t="s">
        <v>1404</v>
      </c>
      <c r="E459" s="1" t="s">
        <v>2373</v>
      </c>
      <c r="G459">
        <f t="shared" si="7"/>
        <v>30.7</v>
      </c>
      <c r="H459">
        <v>1</v>
      </c>
      <c r="I459">
        <v>0</v>
      </c>
      <c r="J459" s="1" t="s">
        <v>403</v>
      </c>
      <c r="K459" s="2">
        <v>51.862499999999997</v>
      </c>
      <c r="L459" s="1" t="s">
        <v>13</v>
      </c>
      <c r="M459" s="1" t="s">
        <v>14</v>
      </c>
    </row>
    <row r="460" spans="1:13" x14ac:dyDescent="0.25">
      <c r="A460">
        <v>459</v>
      </c>
      <c r="B460">
        <v>1</v>
      </c>
      <c r="C460" t="s">
        <v>946</v>
      </c>
      <c r="D460" s="1" t="s">
        <v>2374</v>
      </c>
      <c r="E460" s="1" t="s">
        <v>1247</v>
      </c>
      <c r="F460">
        <v>50</v>
      </c>
      <c r="G460">
        <f t="shared" si="7"/>
        <v>50</v>
      </c>
      <c r="H460">
        <v>0</v>
      </c>
      <c r="I460">
        <v>0</v>
      </c>
      <c r="J460" s="1" t="s">
        <v>404</v>
      </c>
      <c r="K460" s="2">
        <v>10.5</v>
      </c>
      <c r="L460" s="1" t="s">
        <v>13</v>
      </c>
      <c r="M460" s="1" t="s">
        <v>14</v>
      </c>
    </row>
    <row r="461" spans="1:13" x14ac:dyDescent="0.25">
      <c r="A461">
        <v>460</v>
      </c>
      <c r="B461">
        <v>0</v>
      </c>
      <c r="C461" t="s">
        <v>947</v>
      </c>
      <c r="D461" s="1" t="s">
        <v>1624</v>
      </c>
      <c r="E461" s="1" t="s">
        <v>2375</v>
      </c>
      <c r="G461">
        <f t="shared" si="7"/>
        <v>30.7</v>
      </c>
      <c r="H461">
        <v>0</v>
      </c>
      <c r="I461">
        <v>0</v>
      </c>
      <c r="J461" s="1" t="s">
        <v>405</v>
      </c>
      <c r="K461" s="2">
        <v>7.75</v>
      </c>
      <c r="L461" s="1" t="s">
        <v>21</v>
      </c>
      <c r="M461" s="1" t="s">
        <v>10</v>
      </c>
    </row>
    <row r="462" spans="1:13" x14ac:dyDescent="0.25">
      <c r="A462">
        <v>461</v>
      </c>
      <c r="B462">
        <v>1</v>
      </c>
      <c r="C462" t="s">
        <v>945</v>
      </c>
      <c r="D462" s="1" t="s">
        <v>2376</v>
      </c>
      <c r="E462" s="1" t="s">
        <v>1456</v>
      </c>
      <c r="F462">
        <v>48</v>
      </c>
      <c r="G462">
        <f t="shared" si="7"/>
        <v>48</v>
      </c>
      <c r="H462">
        <v>0</v>
      </c>
      <c r="I462">
        <v>0</v>
      </c>
      <c r="J462" s="1" t="s">
        <v>406</v>
      </c>
      <c r="K462" s="2">
        <v>26.55</v>
      </c>
      <c r="L462" s="1" t="s">
        <v>13</v>
      </c>
      <c r="M462" s="1" t="s">
        <v>10</v>
      </c>
    </row>
    <row r="463" spans="1:13" x14ac:dyDescent="0.25">
      <c r="A463">
        <v>462</v>
      </c>
      <c r="B463">
        <v>0</v>
      </c>
      <c r="C463" t="s">
        <v>947</v>
      </c>
      <c r="D463" s="1" t="s">
        <v>2377</v>
      </c>
      <c r="E463" s="1" t="s">
        <v>1151</v>
      </c>
      <c r="F463">
        <v>34</v>
      </c>
      <c r="G463">
        <f t="shared" si="7"/>
        <v>34</v>
      </c>
      <c r="H463">
        <v>0</v>
      </c>
      <c r="I463">
        <v>0</v>
      </c>
      <c r="J463" s="1" t="s">
        <v>407</v>
      </c>
      <c r="K463" s="2">
        <v>8.0500000000000007</v>
      </c>
      <c r="L463" s="1" t="s">
        <v>13</v>
      </c>
      <c r="M463" s="1" t="s">
        <v>10</v>
      </c>
    </row>
    <row r="464" spans="1:13" x14ac:dyDescent="0.25">
      <c r="A464">
        <v>463</v>
      </c>
      <c r="B464">
        <v>0</v>
      </c>
      <c r="C464" t="s">
        <v>945</v>
      </c>
      <c r="D464" s="1" t="s">
        <v>2378</v>
      </c>
      <c r="E464" s="1" t="s">
        <v>2379</v>
      </c>
      <c r="F464">
        <v>47</v>
      </c>
      <c r="G464">
        <f t="shared" si="7"/>
        <v>47</v>
      </c>
      <c r="H464">
        <v>0</v>
      </c>
      <c r="I464">
        <v>0</v>
      </c>
      <c r="J464" s="1" t="s">
        <v>408</v>
      </c>
      <c r="K464" s="2">
        <v>38.5</v>
      </c>
      <c r="L464" s="1" t="s">
        <v>13</v>
      </c>
      <c r="M464" s="1" t="s">
        <v>10</v>
      </c>
    </row>
    <row r="465" spans="1:13" x14ac:dyDescent="0.25">
      <c r="A465">
        <v>464</v>
      </c>
      <c r="B465">
        <v>0</v>
      </c>
      <c r="C465" t="s">
        <v>946</v>
      </c>
      <c r="D465" s="1" t="s">
        <v>2380</v>
      </c>
      <c r="E465" s="1" t="s">
        <v>2381</v>
      </c>
      <c r="F465">
        <v>48</v>
      </c>
      <c r="G465">
        <f t="shared" si="7"/>
        <v>48</v>
      </c>
      <c r="H465">
        <v>0</v>
      </c>
      <c r="I465">
        <v>0</v>
      </c>
      <c r="J465" s="1" t="s">
        <v>409</v>
      </c>
      <c r="K465" s="2">
        <v>13</v>
      </c>
      <c r="L465" s="1" t="s">
        <v>13</v>
      </c>
      <c r="M465" s="1" t="s">
        <v>10</v>
      </c>
    </row>
    <row r="466" spans="1:13" x14ac:dyDescent="0.25">
      <c r="A466">
        <v>465</v>
      </c>
      <c r="B466">
        <v>0</v>
      </c>
      <c r="C466" t="s">
        <v>947</v>
      </c>
      <c r="D466" s="1" t="s">
        <v>2382</v>
      </c>
      <c r="E466" s="1" t="s">
        <v>1274</v>
      </c>
      <c r="G466">
        <f t="shared" si="7"/>
        <v>30.5</v>
      </c>
      <c r="H466">
        <v>0</v>
      </c>
      <c r="I466">
        <v>0</v>
      </c>
      <c r="J466" s="1" t="s">
        <v>410</v>
      </c>
      <c r="K466" s="2">
        <v>8.0500000000000007</v>
      </c>
      <c r="L466" s="1" t="s">
        <v>13</v>
      </c>
      <c r="M466" s="1" t="s">
        <v>10</v>
      </c>
    </row>
    <row r="467" spans="1:13" x14ac:dyDescent="0.25">
      <c r="A467">
        <v>466</v>
      </c>
      <c r="B467">
        <v>0</v>
      </c>
      <c r="C467" t="s">
        <v>947</v>
      </c>
      <c r="D467" s="1" t="s">
        <v>2383</v>
      </c>
      <c r="E467" s="1" t="s">
        <v>2384</v>
      </c>
      <c r="F467">
        <v>38</v>
      </c>
      <c r="G467">
        <f t="shared" si="7"/>
        <v>38</v>
      </c>
      <c r="H467">
        <v>0</v>
      </c>
      <c r="I467">
        <v>0</v>
      </c>
      <c r="J467" s="1" t="s">
        <v>411</v>
      </c>
      <c r="K467" s="2">
        <v>7.05</v>
      </c>
      <c r="L467" s="1" t="s">
        <v>13</v>
      </c>
      <c r="M467" s="1" t="s">
        <v>10</v>
      </c>
    </row>
    <row r="468" spans="1:13" x14ac:dyDescent="0.25">
      <c r="A468">
        <v>467</v>
      </c>
      <c r="B468">
        <v>0</v>
      </c>
      <c r="C468" t="s">
        <v>946</v>
      </c>
      <c r="D468" s="1" t="s">
        <v>2385</v>
      </c>
      <c r="E468" s="1" t="s">
        <v>1151</v>
      </c>
      <c r="G468">
        <f t="shared" si="7"/>
        <v>30.5</v>
      </c>
      <c r="H468">
        <v>0</v>
      </c>
      <c r="I468">
        <v>0</v>
      </c>
      <c r="J468" s="1" t="s">
        <v>263</v>
      </c>
      <c r="K468" s="2">
        <v>0</v>
      </c>
      <c r="L468" s="1" t="s">
        <v>13</v>
      </c>
      <c r="M468" s="1" t="s">
        <v>10</v>
      </c>
    </row>
    <row r="469" spans="1:13" x14ac:dyDescent="0.25">
      <c r="A469">
        <v>468</v>
      </c>
      <c r="B469">
        <v>0</v>
      </c>
      <c r="C469" t="s">
        <v>945</v>
      </c>
      <c r="D469" s="1" t="s">
        <v>2386</v>
      </c>
      <c r="E469" s="1" t="s">
        <v>2387</v>
      </c>
      <c r="F469">
        <v>56</v>
      </c>
      <c r="G469">
        <f t="shared" si="7"/>
        <v>56</v>
      </c>
      <c r="H469">
        <v>0</v>
      </c>
      <c r="I469">
        <v>0</v>
      </c>
      <c r="J469" s="1" t="s">
        <v>412</v>
      </c>
      <c r="K469" s="2">
        <v>26.55</v>
      </c>
      <c r="L469" s="1" t="s">
        <v>13</v>
      </c>
      <c r="M469" s="1" t="s">
        <v>10</v>
      </c>
    </row>
    <row r="470" spans="1:13" x14ac:dyDescent="0.25">
      <c r="A470">
        <v>469</v>
      </c>
      <c r="B470">
        <v>0</v>
      </c>
      <c r="C470" t="s">
        <v>947</v>
      </c>
      <c r="D470" s="1" t="s">
        <v>2388</v>
      </c>
      <c r="E470" s="1" t="s">
        <v>950</v>
      </c>
      <c r="G470">
        <f t="shared" si="7"/>
        <v>30.4</v>
      </c>
      <c r="H470">
        <v>0</v>
      </c>
      <c r="I470">
        <v>0</v>
      </c>
      <c r="J470" s="1" t="s">
        <v>413</v>
      </c>
      <c r="K470" s="2">
        <v>7.7249999999999996</v>
      </c>
      <c r="L470" s="1" t="s">
        <v>21</v>
      </c>
      <c r="M470" s="1" t="s">
        <v>10</v>
      </c>
    </row>
    <row r="471" spans="1:13" x14ac:dyDescent="0.25">
      <c r="A471">
        <v>470</v>
      </c>
      <c r="B471">
        <v>1</v>
      </c>
      <c r="C471" t="s">
        <v>947</v>
      </c>
      <c r="D471" s="1" t="s">
        <v>2358</v>
      </c>
      <c r="E471" s="1" t="s">
        <v>2389</v>
      </c>
      <c r="F471">
        <v>0.75</v>
      </c>
      <c r="G471">
        <f t="shared" si="7"/>
        <v>0.8</v>
      </c>
      <c r="H471">
        <v>2</v>
      </c>
      <c r="I471">
        <v>1</v>
      </c>
      <c r="J471" s="1" t="s">
        <v>395</v>
      </c>
      <c r="K471" s="2">
        <v>19.258299999999998</v>
      </c>
      <c r="L471" s="1" t="s">
        <v>16</v>
      </c>
      <c r="M471" s="1" t="s">
        <v>14</v>
      </c>
    </row>
    <row r="472" spans="1:13" x14ac:dyDescent="0.25">
      <c r="A472">
        <v>471</v>
      </c>
      <c r="B472">
        <v>0</v>
      </c>
      <c r="C472" t="s">
        <v>947</v>
      </c>
      <c r="D472" s="1" t="s">
        <v>2390</v>
      </c>
      <c r="E472" s="1" t="s">
        <v>1473</v>
      </c>
      <c r="G472">
        <f t="shared" si="7"/>
        <v>30.5</v>
      </c>
      <c r="H472">
        <v>0</v>
      </c>
      <c r="I472">
        <v>0</v>
      </c>
      <c r="J472" s="1" t="s">
        <v>414</v>
      </c>
      <c r="K472" s="2">
        <v>7.25</v>
      </c>
      <c r="L472" s="1" t="s">
        <v>13</v>
      </c>
      <c r="M472" s="1" t="s">
        <v>10</v>
      </c>
    </row>
    <row r="473" spans="1:13" x14ac:dyDescent="0.25">
      <c r="A473">
        <v>472</v>
      </c>
      <c r="B473">
        <v>0</v>
      </c>
      <c r="C473" t="s">
        <v>947</v>
      </c>
      <c r="D473" s="1" t="s">
        <v>1023</v>
      </c>
      <c r="E473" s="1" t="s">
        <v>2391</v>
      </c>
      <c r="F473">
        <v>38</v>
      </c>
      <c r="G473">
        <f t="shared" si="7"/>
        <v>38</v>
      </c>
      <c r="H473">
        <v>0</v>
      </c>
      <c r="I473">
        <v>0</v>
      </c>
      <c r="J473" s="1" t="s">
        <v>415</v>
      </c>
      <c r="K473" s="2">
        <v>8.6624999999999996</v>
      </c>
      <c r="L473" s="1" t="s">
        <v>13</v>
      </c>
      <c r="M473" s="1" t="s">
        <v>10</v>
      </c>
    </row>
    <row r="474" spans="1:13" x14ac:dyDescent="0.25">
      <c r="A474">
        <v>473</v>
      </c>
      <c r="B474">
        <v>1</v>
      </c>
      <c r="C474" t="s">
        <v>946</v>
      </c>
      <c r="D474" s="1" t="s">
        <v>1412</v>
      </c>
      <c r="E474" s="1" t="s">
        <v>2392</v>
      </c>
      <c r="F474">
        <v>33</v>
      </c>
      <c r="G474">
        <f t="shared" si="7"/>
        <v>33</v>
      </c>
      <c r="H474">
        <v>1</v>
      </c>
      <c r="I474">
        <v>2</v>
      </c>
      <c r="J474" s="1" t="s">
        <v>73</v>
      </c>
      <c r="K474" s="2">
        <v>27.75</v>
      </c>
      <c r="L474" s="1" t="s">
        <v>13</v>
      </c>
      <c r="M474" s="1" t="s">
        <v>14</v>
      </c>
    </row>
    <row r="475" spans="1:13" x14ac:dyDescent="0.25">
      <c r="A475">
        <v>474</v>
      </c>
      <c r="B475">
        <v>1</v>
      </c>
      <c r="C475" t="s">
        <v>946</v>
      </c>
      <c r="D475" s="1" t="s">
        <v>2393</v>
      </c>
      <c r="E475" s="1" t="s">
        <v>2394</v>
      </c>
      <c r="F475">
        <v>23</v>
      </c>
      <c r="G475">
        <f t="shared" si="7"/>
        <v>23</v>
      </c>
      <c r="H475">
        <v>0</v>
      </c>
      <c r="I475">
        <v>0</v>
      </c>
      <c r="J475" s="1" t="s">
        <v>416</v>
      </c>
      <c r="K475" s="2">
        <v>13.791700000000001</v>
      </c>
      <c r="L475" s="1" t="s">
        <v>16</v>
      </c>
      <c r="M475" s="1" t="s">
        <v>14</v>
      </c>
    </row>
    <row r="476" spans="1:13" x14ac:dyDescent="0.25">
      <c r="A476">
        <v>475</v>
      </c>
      <c r="B476">
        <v>0</v>
      </c>
      <c r="C476" t="s">
        <v>947</v>
      </c>
      <c r="D476" s="1" t="s">
        <v>2395</v>
      </c>
      <c r="E476" s="1" t="s">
        <v>2396</v>
      </c>
      <c r="F476">
        <v>22</v>
      </c>
      <c r="G476">
        <f t="shared" si="7"/>
        <v>22</v>
      </c>
      <c r="H476">
        <v>0</v>
      </c>
      <c r="I476">
        <v>0</v>
      </c>
      <c r="J476" s="1" t="s">
        <v>417</v>
      </c>
      <c r="K476" s="2">
        <v>9.8375000000000004</v>
      </c>
      <c r="L476" s="1" t="s">
        <v>13</v>
      </c>
      <c r="M476" s="1" t="s">
        <v>14</v>
      </c>
    </row>
    <row r="477" spans="1:13" x14ac:dyDescent="0.25">
      <c r="A477">
        <v>476</v>
      </c>
      <c r="B477">
        <v>0</v>
      </c>
      <c r="C477" t="s">
        <v>945</v>
      </c>
      <c r="D477" s="1" t="s">
        <v>2397</v>
      </c>
      <c r="E477" s="1" t="s">
        <v>2398</v>
      </c>
      <c r="G477">
        <f t="shared" si="7"/>
        <v>30.5</v>
      </c>
      <c r="H477">
        <v>0</v>
      </c>
      <c r="I477">
        <v>0</v>
      </c>
      <c r="J477" s="1" t="s">
        <v>123</v>
      </c>
      <c r="K477" s="2">
        <v>52</v>
      </c>
      <c r="L477" s="1" t="s">
        <v>13</v>
      </c>
      <c r="M477" s="1" t="s">
        <v>10</v>
      </c>
    </row>
    <row r="478" spans="1:13" x14ac:dyDescent="0.25">
      <c r="A478">
        <v>477</v>
      </c>
      <c r="B478">
        <v>0</v>
      </c>
      <c r="C478" t="s">
        <v>946</v>
      </c>
      <c r="D478" s="1" t="s">
        <v>2399</v>
      </c>
      <c r="E478" s="1" t="s">
        <v>2400</v>
      </c>
      <c r="F478">
        <v>34</v>
      </c>
      <c r="G478">
        <f t="shared" si="7"/>
        <v>34</v>
      </c>
      <c r="H478">
        <v>1</v>
      </c>
      <c r="I478">
        <v>0</v>
      </c>
      <c r="J478" s="1" t="s">
        <v>418</v>
      </c>
      <c r="K478" s="2">
        <v>21</v>
      </c>
      <c r="L478" s="1" t="s">
        <v>13</v>
      </c>
      <c r="M478" s="1" t="s">
        <v>10</v>
      </c>
    </row>
    <row r="479" spans="1:13" x14ac:dyDescent="0.25">
      <c r="A479">
        <v>478</v>
      </c>
      <c r="B479">
        <v>0</v>
      </c>
      <c r="C479" t="s">
        <v>947</v>
      </c>
      <c r="D479" s="1" t="s">
        <v>1685</v>
      </c>
      <c r="E479" s="1" t="s">
        <v>2401</v>
      </c>
      <c r="F479">
        <v>29</v>
      </c>
      <c r="G479">
        <f t="shared" si="7"/>
        <v>29</v>
      </c>
      <c r="H479">
        <v>1</v>
      </c>
      <c r="I479">
        <v>0</v>
      </c>
      <c r="J479" s="1" t="s">
        <v>419</v>
      </c>
      <c r="K479" s="2">
        <v>7.0457999999999998</v>
      </c>
      <c r="L479" s="1" t="s">
        <v>13</v>
      </c>
      <c r="M479" s="1" t="s">
        <v>10</v>
      </c>
    </row>
    <row r="480" spans="1:13" x14ac:dyDescent="0.25">
      <c r="A480">
        <v>479</v>
      </c>
      <c r="B480">
        <v>0</v>
      </c>
      <c r="C480" t="s">
        <v>947</v>
      </c>
      <c r="D480" s="1" t="s">
        <v>1313</v>
      </c>
      <c r="E480" s="1" t="s">
        <v>2402</v>
      </c>
      <c r="F480">
        <v>22</v>
      </c>
      <c r="G480">
        <f t="shared" si="7"/>
        <v>22</v>
      </c>
      <c r="H480">
        <v>0</v>
      </c>
      <c r="I480">
        <v>0</v>
      </c>
      <c r="J480" s="1" t="s">
        <v>420</v>
      </c>
      <c r="K480" s="2">
        <v>7.5208000000000004</v>
      </c>
      <c r="L480" s="1" t="s">
        <v>13</v>
      </c>
      <c r="M480" s="1" t="s">
        <v>10</v>
      </c>
    </row>
    <row r="481" spans="1:13" x14ac:dyDescent="0.25">
      <c r="A481">
        <v>480</v>
      </c>
      <c r="B481">
        <v>1</v>
      </c>
      <c r="C481" t="s">
        <v>947</v>
      </c>
      <c r="D481" s="1" t="s">
        <v>957</v>
      </c>
      <c r="E481" s="1" t="s">
        <v>2403</v>
      </c>
      <c r="F481">
        <v>2</v>
      </c>
      <c r="G481">
        <f t="shared" si="7"/>
        <v>2</v>
      </c>
      <c r="H481">
        <v>0</v>
      </c>
      <c r="I481">
        <v>1</v>
      </c>
      <c r="J481" s="1" t="s">
        <v>421</v>
      </c>
      <c r="K481" s="2">
        <v>12.2875</v>
      </c>
      <c r="L481" s="1" t="s">
        <v>13</v>
      </c>
      <c r="M481" s="1" t="s">
        <v>14</v>
      </c>
    </row>
    <row r="482" spans="1:13" x14ac:dyDescent="0.25">
      <c r="A482">
        <v>481</v>
      </c>
      <c r="B482">
        <v>0</v>
      </c>
      <c r="C482" t="s">
        <v>947</v>
      </c>
      <c r="D482" s="1" t="s">
        <v>1217</v>
      </c>
      <c r="E482" s="1" t="s">
        <v>2404</v>
      </c>
      <c r="F482">
        <v>9</v>
      </c>
      <c r="G482">
        <f t="shared" si="7"/>
        <v>9</v>
      </c>
      <c r="H482">
        <v>5</v>
      </c>
      <c r="I482">
        <v>2</v>
      </c>
      <c r="J482" s="1" t="s">
        <v>74</v>
      </c>
      <c r="K482" s="2">
        <v>46.9</v>
      </c>
      <c r="L482" s="1" t="s">
        <v>13</v>
      </c>
      <c r="M482" s="1" t="s">
        <v>10</v>
      </c>
    </row>
    <row r="483" spans="1:13" x14ac:dyDescent="0.25">
      <c r="A483">
        <v>482</v>
      </c>
      <c r="B483">
        <v>0</v>
      </c>
      <c r="C483" t="s">
        <v>946</v>
      </c>
      <c r="D483" s="1" t="s">
        <v>2405</v>
      </c>
      <c r="E483" s="1" t="s">
        <v>2406</v>
      </c>
      <c r="G483">
        <f t="shared" si="7"/>
        <v>30.7</v>
      </c>
      <c r="H483">
        <v>0</v>
      </c>
      <c r="I483">
        <v>0</v>
      </c>
      <c r="J483" s="1" t="s">
        <v>422</v>
      </c>
      <c r="K483" s="2">
        <v>0</v>
      </c>
      <c r="L483" s="1" t="s">
        <v>13</v>
      </c>
      <c r="M483" s="1" t="s">
        <v>10</v>
      </c>
    </row>
    <row r="484" spans="1:13" x14ac:dyDescent="0.25">
      <c r="A484">
        <v>483</v>
      </c>
      <c r="B484">
        <v>0</v>
      </c>
      <c r="C484" t="s">
        <v>947</v>
      </c>
      <c r="D484" s="1" t="s">
        <v>2407</v>
      </c>
      <c r="E484" s="1" t="s">
        <v>2408</v>
      </c>
      <c r="F484">
        <v>50</v>
      </c>
      <c r="G484">
        <f t="shared" si="7"/>
        <v>50</v>
      </c>
      <c r="H484">
        <v>0</v>
      </c>
      <c r="I484">
        <v>0</v>
      </c>
      <c r="J484" s="1" t="s">
        <v>423</v>
      </c>
      <c r="K484" s="2">
        <v>8.0500000000000007</v>
      </c>
      <c r="L484" s="1" t="s">
        <v>13</v>
      </c>
      <c r="M484" s="1" t="s">
        <v>10</v>
      </c>
    </row>
    <row r="485" spans="1:13" x14ac:dyDescent="0.25">
      <c r="A485">
        <v>484</v>
      </c>
      <c r="B485">
        <v>1</v>
      </c>
      <c r="C485" t="s">
        <v>947</v>
      </c>
      <c r="D485" s="1" t="s">
        <v>2409</v>
      </c>
      <c r="E485" s="1" t="s">
        <v>2410</v>
      </c>
      <c r="F485">
        <v>63</v>
      </c>
      <c r="G485">
        <f t="shared" si="7"/>
        <v>63</v>
      </c>
      <c r="H485">
        <v>0</v>
      </c>
      <c r="I485">
        <v>0</v>
      </c>
      <c r="J485" s="1" t="s">
        <v>424</v>
      </c>
      <c r="K485" s="2">
        <v>9.5875000000000004</v>
      </c>
      <c r="L485" s="1" t="s">
        <v>13</v>
      </c>
      <c r="M485" s="1" t="s">
        <v>14</v>
      </c>
    </row>
    <row r="486" spans="1:13" x14ac:dyDescent="0.25">
      <c r="A486">
        <v>485</v>
      </c>
      <c r="B486">
        <v>1</v>
      </c>
      <c r="C486" t="s">
        <v>945</v>
      </c>
      <c r="D486" s="1" t="s">
        <v>2137</v>
      </c>
      <c r="E486" s="1" t="s">
        <v>2411</v>
      </c>
      <c r="F486">
        <v>25</v>
      </c>
      <c r="G486">
        <f t="shared" si="7"/>
        <v>25</v>
      </c>
      <c r="H486">
        <v>1</v>
      </c>
      <c r="I486">
        <v>0</v>
      </c>
      <c r="J486" s="1" t="s">
        <v>276</v>
      </c>
      <c r="K486" s="2">
        <v>91.0792</v>
      </c>
      <c r="L486" s="1" t="s">
        <v>16</v>
      </c>
      <c r="M486" s="1" t="s">
        <v>10</v>
      </c>
    </row>
    <row r="487" spans="1:13" x14ac:dyDescent="0.25">
      <c r="A487">
        <v>486</v>
      </c>
      <c r="B487">
        <v>0</v>
      </c>
      <c r="C487" t="s">
        <v>947</v>
      </c>
      <c r="D487" s="1" t="s">
        <v>1204</v>
      </c>
      <c r="E487" s="1" t="s">
        <v>1516</v>
      </c>
      <c r="G487">
        <f t="shared" si="7"/>
        <v>30.5</v>
      </c>
      <c r="H487">
        <v>3</v>
      </c>
      <c r="I487">
        <v>1</v>
      </c>
      <c r="J487" s="1" t="s">
        <v>176</v>
      </c>
      <c r="K487" s="2">
        <v>25.466699999999999</v>
      </c>
      <c r="L487" s="1" t="s">
        <v>13</v>
      </c>
      <c r="M487" s="1" t="s">
        <v>14</v>
      </c>
    </row>
    <row r="488" spans="1:13" x14ac:dyDescent="0.25">
      <c r="A488">
        <v>487</v>
      </c>
      <c r="B488">
        <v>1</v>
      </c>
      <c r="C488" t="s">
        <v>945</v>
      </c>
      <c r="D488" s="1" t="s">
        <v>2034</v>
      </c>
      <c r="E488" s="1" t="s">
        <v>2412</v>
      </c>
      <c r="F488">
        <v>35</v>
      </c>
      <c r="G488">
        <f t="shared" si="7"/>
        <v>35</v>
      </c>
      <c r="H488">
        <v>1</v>
      </c>
      <c r="I488">
        <v>0</v>
      </c>
      <c r="J488" s="1" t="s">
        <v>218</v>
      </c>
      <c r="K488" s="2">
        <v>90</v>
      </c>
      <c r="L488" s="1" t="s">
        <v>13</v>
      </c>
      <c r="M488" s="1" t="s">
        <v>14</v>
      </c>
    </row>
    <row r="489" spans="1:13" x14ac:dyDescent="0.25">
      <c r="A489">
        <v>488</v>
      </c>
      <c r="B489">
        <v>0</v>
      </c>
      <c r="C489" t="s">
        <v>945</v>
      </c>
      <c r="D489" s="1" t="s">
        <v>2413</v>
      </c>
      <c r="E489" s="1" t="s">
        <v>2414</v>
      </c>
      <c r="F489">
        <v>58</v>
      </c>
      <c r="G489">
        <f t="shared" si="7"/>
        <v>58</v>
      </c>
      <c r="H489">
        <v>0</v>
      </c>
      <c r="I489">
        <v>0</v>
      </c>
      <c r="J489" s="1" t="s">
        <v>425</v>
      </c>
      <c r="K489" s="2">
        <v>29.7</v>
      </c>
      <c r="L489" s="1" t="s">
        <v>16</v>
      </c>
      <c r="M489" s="1" t="s">
        <v>10</v>
      </c>
    </row>
    <row r="490" spans="1:13" x14ac:dyDescent="0.25">
      <c r="A490">
        <v>489</v>
      </c>
      <c r="B490">
        <v>0</v>
      </c>
      <c r="C490" t="s">
        <v>947</v>
      </c>
      <c r="D490" s="1" t="s">
        <v>2415</v>
      </c>
      <c r="E490" s="1" t="s">
        <v>2416</v>
      </c>
      <c r="F490">
        <v>30</v>
      </c>
      <c r="G490">
        <f t="shared" si="7"/>
        <v>30</v>
      </c>
      <c r="H490">
        <v>0</v>
      </c>
      <c r="I490">
        <v>0</v>
      </c>
      <c r="J490" s="1" t="s">
        <v>426</v>
      </c>
      <c r="K490" s="2">
        <v>8.0500000000000007</v>
      </c>
      <c r="L490" s="1" t="s">
        <v>13</v>
      </c>
      <c r="M490" s="1" t="s">
        <v>10</v>
      </c>
    </row>
    <row r="491" spans="1:13" x14ac:dyDescent="0.25">
      <c r="A491">
        <v>490</v>
      </c>
      <c r="B491">
        <v>1</v>
      </c>
      <c r="C491" t="s">
        <v>947</v>
      </c>
      <c r="D491" s="1" t="s">
        <v>1047</v>
      </c>
      <c r="E491" s="1" t="s">
        <v>2417</v>
      </c>
      <c r="F491">
        <v>9</v>
      </c>
      <c r="G491">
        <f t="shared" si="7"/>
        <v>9</v>
      </c>
      <c r="H491">
        <v>1</v>
      </c>
      <c r="I491">
        <v>1</v>
      </c>
      <c r="J491" s="1" t="s">
        <v>318</v>
      </c>
      <c r="K491" s="2">
        <v>15.9</v>
      </c>
      <c r="L491" s="1" t="s">
        <v>13</v>
      </c>
      <c r="M491" s="1" t="s">
        <v>10</v>
      </c>
    </row>
    <row r="492" spans="1:13" x14ac:dyDescent="0.25">
      <c r="A492">
        <v>491</v>
      </c>
      <c r="B492">
        <v>0</v>
      </c>
      <c r="C492" t="s">
        <v>947</v>
      </c>
      <c r="D492" s="1" t="s">
        <v>2363</v>
      </c>
      <c r="E492" s="1" t="s">
        <v>2418</v>
      </c>
      <c r="G492">
        <f t="shared" si="7"/>
        <v>30.5</v>
      </c>
      <c r="H492">
        <v>1</v>
      </c>
      <c r="I492">
        <v>0</v>
      </c>
      <c r="J492" s="1" t="s">
        <v>427</v>
      </c>
      <c r="K492" s="2">
        <v>19.966699999999999</v>
      </c>
      <c r="L492" s="1" t="s">
        <v>13</v>
      </c>
      <c r="M492" s="1" t="s">
        <v>10</v>
      </c>
    </row>
    <row r="493" spans="1:13" x14ac:dyDescent="0.25">
      <c r="A493">
        <v>492</v>
      </c>
      <c r="B493">
        <v>0</v>
      </c>
      <c r="C493" t="s">
        <v>947</v>
      </c>
      <c r="D493" s="1" t="s">
        <v>2419</v>
      </c>
      <c r="E493" s="1" t="s">
        <v>2420</v>
      </c>
      <c r="F493">
        <v>21</v>
      </c>
      <c r="G493">
        <f t="shared" si="7"/>
        <v>21</v>
      </c>
      <c r="H493">
        <v>0</v>
      </c>
      <c r="I493">
        <v>0</v>
      </c>
      <c r="J493" s="1" t="s">
        <v>428</v>
      </c>
      <c r="K493" s="2">
        <v>7.25</v>
      </c>
      <c r="L493" s="1" t="s">
        <v>13</v>
      </c>
      <c r="M493" s="1" t="s">
        <v>10</v>
      </c>
    </row>
    <row r="494" spans="1:13" x14ac:dyDescent="0.25">
      <c r="A494">
        <v>493</v>
      </c>
      <c r="B494">
        <v>0</v>
      </c>
      <c r="C494" t="s">
        <v>945</v>
      </c>
      <c r="D494" s="1" t="s">
        <v>2421</v>
      </c>
      <c r="E494" s="1" t="s">
        <v>2422</v>
      </c>
      <c r="F494">
        <v>55</v>
      </c>
      <c r="G494">
        <f t="shared" si="7"/>
        <v>55</v>
      </c>
      <c r="H494">
        <v>0</v>
      </c>
      <c r="I494">
        <v>0</v>
      </c>
      <c r="J494" s="1" t="s">
        <v>429</v>
      </c>
      <c r="K494" s="2">
        <v>30.5</v>
      </c>
      <c r="L494" s="1" t="s">
        <v>13</v>
      </c>
      <c r="M494" s="1" t="s">
        <v>10</v>
      </c>
    </row>
    <row r="495" spans="1:13" x14ac:dyDescent="0.25">
      <c r="A495">
        <v>494</v>
      </c>
      <c r="B495">
        <v>0</v>
      </c>
      <c r="C495" t="s">
        <v>945</v>
      </c>
      <c r="D495" s="1" t="s">
        <v>2423</v>
      </c>
      <c r="E495" s="1" t="s">
        <v>2424</v>
      </c>
      <c r="F495">
        <v>71</v>
      </c>
      <c r="G495">
        <f t="shared" si="7"/>
        <v>71</v>
      </c>
      <c r="H495">
        <v>0</v>
      </c>
      <c r="I495">
        <v>0</v>
      </c>
      <c r="J495" s="1" t="s">
        <v>430</v>
      </c>
      <c r="K495" s="2">
        <v>49.504199999999997</v>
      </c>
      <c r="L495" s="1" t="s">
        <v>16</v>
      </c>
      <c r="M495" s="1" t="s">
        <v>10</v>
      </c>
    </row>
    <row r="496" spans="1:13" x14ac:dyDescent="0.25">
      <c r="A496">
        <v>495</v>
      </c>
      <c r="B496">
        <v>0</v>
      </c>
      <c r="C496" t="s">
        <v>947</v>
      </c>
      <c r="D496" s="1" t="s">
        <v>2425</v>
      </c>
      <c r="E496" s="1" t="s">
        <v>2426</v>
      </c>
      <c r="F496">
        <v>21</v>
      </c>
      <c r="G496">
        <f t="shared" si="7"/>
        <v>21</v>
      </c>
      <c r="H496">
        <v>0</v>
      </c>
      <c r="I496">
        <v>0</v>
      </c>
      <c r="J496" s="1" t="s">
        <v>431</v>
      </c>
      <c r="K496" s="2">
        <v>8.0500000000000007</v>
      </c>
      <c r="L496" s="1" t="s">
        <v>13</v>
      </c>
      <c r="M496" s="1" t="s">
        <v>10</v>
      </c>
    </row>
    <row r="497" spans="1:13" x14ac:dyDescent="0.25">
      <c r="A497">
        <v>496</v>
      </c>
      <c r="B497">
        <v>0</v>
      </c>
      <c r="C497" t="s">
        <v>947</v>
      </c>
      <c r="D497" s="1" t="s">
        <v>2427</v>
      </c>
      <c r="E497" s="1" t="s">
        <v>1997</v>
      </c>
      <c r="G497">
        <f t="shared" si="7"/>
        <v>30.4</v>
      </c>
      <c r="H497">
        <v>0</v>
      </c>
      <c r="I497">
        <v>0</v>
      </c>
      <c r="J497" s="1" t="s">
        <v>127</v>
      </c>
      <c r="K497" s="2">
        <v>14.458299999999999</v>
      </c>
      <c r="L497" s="1" t="s">
        <v>16</v>
      </c>
      <c r="M497" s="1" t="s">
        <v>10</v>
      </c>
    </row>
    <row r="498" spans="1:13" x14ac:dyDescent="0.25">
      <c r="A498">
        <v>497</v>
      </c>
      <c r="B498">
        <v>1</v>
      </c>
      <c r="C498" t="s">
        <v>945</v>
      </c>
      <c r="D498" s="1" t="s">
        <v>2428</v>
      </c>
      <c r="E498" s="1" t="s">
        <v>2429</v>
      </c>
      <c r="F498">
        <v>54</v>
      </c>
      <c r="G498">
        <f t="shared" si="7"/>
        <v>54</v>
      </c>
      <c r="H498">
        <v>1</v>
      </c>
      <c r="I498">
        <v>0</v>
      </c>
      <c r="J498" s="1" t="s">
        <v>432</v>
      </c>
      <c r="K498" s="2">
        <v>78.2667</v>
      </c>
      <c r="L498" s="1" t="s">
        <v>16</v>
      </c>
      <c r="M498" s="1" t="s">
        <v>14</v>
      </c>
    </row>
    <row r="499" spans="1:13" x14ac:dyDescent="0.25">
      <c r="A499">
        <v>498</v>
      </c>
      <c r="B499">
        <v>0</v>
      </c>
      <c r="C499" t="s">
        <v>947</v>
      </c>
      <c r="D499" s="1" t="s">
        <v>2430</v>
      </c>
      <c r="E499" s="1" t="s">
        <v>2058</v>
      </c>
      <c r="G499">
        <f t="shared" si="7"/>
        <v>30.3</v>
      </c>
      <c r="H499">
        <v>0</v>
      </c>
      <c r="I499">
        <v>0</v>
      </c>
      <c r="J499" s="1" t="s">
        <v>433</v>
      </c>
      <c r="K499" s="2">
        <v>15.1</v>
      </c>
      <c r="L499" s="1" t="s">
        <v>13</v>
      </c>
      <c r="M499" s="1" t="s">
        <v>10</v>
      </c>
    </row>
    <row r="500" spans="1:13" x14ac:dyDescent="0.25">
      <c r="A500">
        <v>499</v>
      </c>
      <c r="B500">
        <v>0</v>
      </c>
      <c r="C500" t="s">
        <v>945</v>
      </c>
      <c r="D500" s="1" t="s">
        <v>1503</v>
      </c>
      <c r="E500" s="1" t="s">
        <v>2431</v>
      </c>
      <c r="F500">
        <v>25</v>
      </c>
      <c r="G500">
        <f t="shared" si="7"/>
        <v>25</v>
      </c>
      <c r="H500">
        <v>1</v>
      </c>
      <c r="I500">
        <v>2</v>
      </c>
      <c r="J500" s="1" t="s">
        <v>282</v>
      </c>
      <c r="K500" s="2">
        <v>151.55000000000001</v>
      </c>
      <c r="L500" s="1" t="s">
        <v>13</v>
      </c>
      <c r="M500" s="1" t="s">
        <v>14</v>
      </c>
    </row>
    <row r="501" spans="1:13" x14ac:dyDescent="0.25">
      <c r="A501">
        <v>500</v>
      </c>
      <c r="B501">
        <v>0</v>
      </c>
      <c r="C501" t="s">
        <v>947</v>
      </c>
      <c r="D501" s="1" t="s">
        <v>959</v>
      </c>
      <c r="E501" s="1" t="s">
        <v>2432</v>
      </c>
      <c r="F501">
        <v>24</v>
      </c>
      <c r="G501">
        <f t="shared" si="7"/>
        <v>24</v>
      </c>
      <c r="H501">
        <v>0</v>
      </c>
      <c r="I501">
        <v>0</v>
      </c>
      <c r="J501" s="1" t="s">
        <v>434</v>
      </c>
      <c r="K501" s="2">
        <v>7.7957999999999998</v>
      </c>
      <c r="L501" s="1" t="s">
        <v>13</v>
      </c>
      <c r="M501" s="1" t="s">
        <v>10</v>
      </c>
    </row>
    <row r="502" spans="1:13" x14ac:dyDescent="0.25">
      <c r="A502">
        <v>501</v>
      </c>
      <c r="B502">
        <v>0</v>
      </c>
      <c r="C502" t="s">
        <v>947</v>
      </c>
      <c r="D502" s="1" t="s">
        <v>1937</v>
      </c>
      <c r="E502" s="1" t="s">
        <v>2433</v>
      </c>
      <c r="F502">
        <v>17</v>
      </c>
      <c r="G502">
        <f t="shared" si="7"/>
        <v>17</v>
      </c>
      <c r="H502">
        <v>0</v>
      </c>
      <c r="I502">
        <v>0</v>
      </c>
      <c r="J502" s="1" t="s">
        <v>435</v>
      </c>
      <c r="K502" s="2">
        <v>8.6624999999999996</v>
      </c>
      <c r="L502" s="1" t="s">
        <v>13</v>
      </c>
      <c r="M502" s="1" t="s">
        <v>10</v>
      </c>
    </row>
    <row r="503" spans="1:13" x14ac:dyDescent="0.25">
      <c r="A503">
        <v>502</v>
      </c>
      <c r="B503">
        <v>0</v>
      </c>
      <c r="C503" t="s">
        <v>947</v>
      </c>
      <c r="D503" s="1" t="s">
        <v>1634</v>
      </c>
      <c r="E503" s="1" t="s">
        <v>1448</v>
      </c>
      <c r="F503">
        <v>21</v>
      </c>
      <c r="G503">
        <f t="shared" si="7"/>
        <v>21</v>
      </c>
      <c r="H503">
        <v>0</v>
      </c>
      <c r="I503">
        <v>0</v>
      </c>
      <c r="J503" s="1" t="s">
        <v>436</v>
      </c>
      <c r="K503" s="2">
        <v>7.75</v>
      </c>
      <c r="L503" s="1" t="s">
        <v>21</v>
      </c>
      <c r="M503" s="1" t="s">
        <v>14</v>
      </c>
    </row>
    <row r="504" spans="1:13" x14ac:dyDescent="0.25">
      <c r="A504">
        <v>503</v>
      </c>
      <c r="B504">
        <v>0</v>
      </c>
      <c r="C504" t="s">
        <v>947</v>
      </c>
      <c r="D504" s="1" t="s">
        <v>2434</v>
      </c>
      <c r="E504" s="1" t="s">
        <v>2435</v>
      </c>
      <c r="G504">
        <f t="shared" si="7"/>
        <v>30.4</v>
      </c>
      <c r="H504">
        <v>0</v>
      </c>
      <c r="I504">
        <v>0</v>
      </c>
      <c r="J504" s="1" t="s">
        <v>437</v>
      </c>
      <c r="K504" s="2">
        <v>7.6292</v>
      </c>
      <c r="L504" s="1" t="s">
        <v>21</v>
      </c>
      <c r="M504" s="1" t="s">
        <v>14</v>
      </c>
    </row>
    <row r="505" spans="1:13" x14ac:dyDescent="0.25">
      <c r="A505">
        <v>504</v>
      </c>
      <c r="B505">
        <v>0</v>
      </c>
      <c r="C505" t="s">
        <v>947</v>
      </c>
      <c r="D505" s="1" t="s">
        <v>2436</v>
      </c>
      <c r="E505" s="1" t="s">
        <v>2437</v>
      </c>
      <c r="F505">
        <v>37</v>
      </c>
      <c r="G505">
        <f t="shared" si="7"/>
        <v>37</v>
      </c>
      <c r="H505">
        <v>0</v>
      </c>
      <c r="I505">
        <v>0</v>
      </c>
      <c r="J505" s="1" t="s">
        <v>438</v>
      </c>
      <c r="K505" s="2">
        <v>9.5875000000000004</v>
      </c>
      <c r="L505" s="1" t="s">
        <v>13</v>
      </c>
      <c r="M505" s="1" t="s">
        <v>14</v>
      </c>
    </row>
    <row r="506" spans="1:13" x14ac:dyDescent="0.25">
      <c r="A506">
        <v>505</v>
      </c>
      <c r="B506">
        <v>1</v>
      </c>
      <c r="C506" t="s">
        <v>945</v>
      </c>
      <c r="D506" s="1" t="s">
        <v>2438</v>
      </c>
      <c r="E506" s="1" t="s">
        <v>2439</v>
      </c>
      <c r="F506">
        <v>16</v>
      </c>
      <c r="G506">
        <f t="shared" si="7"/>
        <v>16</v>
      </c>
      <c r="H506">
        <v>0</v>
      </c>
      <c r="I506">
        <v>0</v>
      </c>
      <c r="J506" s="1" t="s">
        <v>246</v>
      </c>
      <c r="K506" s="2">
        <v>86.5</v>
      </c>
      <c r="L506" s="1" t="s">
        <v>13</v>
      </c>
      <c r="M506" s="1" t="s">
        <v>14</v>
      </c>
    </row>
    <row r="507" spans="1:13" x14ac:dyDescent="0.25">
      <c r="A507">
        <v>506</v>
      </c>
      <c r="B507">
        <v>0</v>
      </c>
      <c r="C507" t="s">
        <v>945</v>
      </c>
      <c r="D507" s="1" t="s">
        <v>2159</v>
      </c>
      <c r="E507" s="1" t="s">
        <v>2440</v>
      </c>
      <c r="F507">
        <v>18</v>
      </c>
      <c r="G507">
        <f t="shared" si="7"/>
        <v>18</v>
      </c>
      <c r="H507">
        <v>1</v>
      </c>
      <c r="I507">
        <v>0</v>
      </c>
      <c r="J507" s="1" t="s">
        <v>289</v>
      </c>
      <c r="K507" s="2">
        <v>108.9</v>
      </c>
      <c r="L507" s="1" t="s">
        <v>16</v>
      </c>
      <c r="M507" s="1" t="s">
        <v>10</v>
      </c>
    </row>
    <row r="508" spans="1:13" x14ac:dyDescent="0.25">
      <c r="A508">
        <v>507</v>
      </c>
      <c r="B508">
        <v>1</v>
      </c>
      <c r="C508" t="s">
        <v>946</v>
      </c>
      <c r="D508" s="1" t="s">
        <v>1329</v>
      </c>
      <c r="E508" s="1" t="s">
        <v>2441</v>
      </c>
      <c r="F508">
        <v>33</v>
      </c>
      <c r="G508">
        <f t="shared" si="7"/>
        <v>33</v>
      </c>
      <c r="H508">
        <v>0</v>
      </c>
      <c r="I508">
        <v>2</v>
      </c>
      <c r="J508" s="1" t="s">
        <v>439</v>
      </c>
      <c r="K508" s="2">
        <v>26</v>
      </c>
      <c r="L508" s="1" t="s">
        <v>13</v>
      </c>
      <c r="M508" s="1" t="s">
        <v>14</v>
      </c>
    </row>
    <row r="509" spans="1:13" x14ac:dyDescent="0.25">
      <c r="A509">
        <v>508</v>
      </c>
      <c r="B509">
        <v>1</v>
      </c>
      <c r="C509" t="s">
        <v>945</v>
      </c>
      <c r="D509" s="1" t="s">
        <v>1074</v>
      </c>
      <c r="E509" s="1" t="s">
        <v>2442</v>
      </c>
      <c r="G509">
        <f t="shared" si="7"/>
        <v>30.5</v>
      </c>
      <c r="H509">
        <v>0</v>
      </c>
      <c r="I509">
        <v>0</v>
      </c>
      <c r="J509" s="1" t="s">
        <v>440</v>
      </c>
      <c r="K509" s="2">
        <v>26.55</v>
      </c>
      <c r="L509" s="1" t="s">
        <v>13</v>
      </c>
      <c r="M509" s="1" t="s">
        <v>10</v>
      </c>
    </row>
    <row r="510" spans="1:13" x14ac:dyDescent="0.25">
      <c r="A510">
        <v>509</v>
      </c>
      <c r="B510">
        <v>0</v>
      </c>
      <c r="C510" t="s">
        <v>947</v>
      </c>
      <c r="D510" s="1" t="s">
        <v>991</v>
      </c>
      <c r="E510" s="1" t="s">
        <v>2443</v>
      </c>
      <c r="F510">
        <v>28</v>
      </c>
      <c r="G510">
        <f t="shared" si="7"/>
        <v>28</v>
      </c>
      <c r="H510">
        <v>0</v>
      </c>
      <c r="I510">
        <v>0</v>
      </c>
      <c r="J510" s="1" t="s">
        <v>441</v>
      </c>
      <c r="K510" s="2">
        <v>22.524999999999999</v>
      </c>
      <c r="L510" s="1" t="s">
        <v>13</v>
      </c>
      <c r="M510" s="1" t="s">
        <v>10</v>
      </c>
    </row>
    <row r="511" spans="1:13" x14ac:dyDescent="0.25">
      <c r="A511">
        <v>510</v>
      </c>
      <c r="B511">
        <v>1</v>
      </c>
      <c r="C511" t="s">
        <v>947</v>
      </c>
      <c r="D511" s="1" t="s">
        <v>2444</v>
      </c>
      <c r="E511" s="1" t="s">
        <v>2445</v>
      </c>
      <c r="F511">
        <v>26</v>
      </c>
      <c r="G511">
        <f t="shared" si="7"/>
        <v>26</v>
      </c>
      <c r="H511">
        <v>0</v>
      </c>
      <c r="I511">
        <v>0</v>
      </c>
      <c r="J511" s="1" t="s">
        <v>88</v>
      </c>
      <c r="K511" s="2">
        <v>56.495800000000003</v>
      </c>
      <c r="L511" s="1" t="s">
        <v>13</v>
      </c>
      <c r="M511" s="1" t="s">
        <v>10</v>
      </c>
    </row>
    <row r="512" spans="1:13" x14ac:dyDescent="0.25">
      <c r="A512">
        <v>511</v>
      </c>
      <c r="B512">
        <v>1</v>
      </c>
      <c r="C512" t="s">
        <v>947</v>
      </c>
      <c r="D512" s="1" t="s">
        <v>1476</v>
      </c>
      <c r="E512" s="1" t="s">
        <v>2446</v>
      </c>
      <c r="F512">
        <v>29</v>
      </c>
      <c r="G512">
        <f t="shared" si="7"/>
        <v>29</v>
      </c>
      <c r="H512">
        <v>0</v>
      </c>
      <c r="I512">
        <v>0</v>
      </c>
      <c r="J512" s="1" t="s">
        <v>442</v>
      </c>
      <c r="K512" s="2">
        <v>7.75</v>
      </c>
      <c r="L512" s="1" t="s">
        <v>21</v>
      </c>
      <c r="M512" s="1" t="s">
        <v>10</v>
      </c>
    </row>
    <row r="513" spans="1:13" x14ac:dyDescent="0.25">
      <c r="A513">
        <v>512</v>
      </c>
      <c r="B513">
        <v>0</v>
      </c>
      <c r="C513" t="s">
        <v>947</v>
      </c>
      <c r="D513" s="1" t="s">
        <v>1876</v>
      </c>
      <c r="E513" s="1" t="s">
        <v>950</v>
      </c>
      <c r="G513">
        <f t="shared" si="7"/>
        <v>30.5</v>
      </c>
      <c r="H513">
        <v>0</v>
      </c>
      <c r="I513">
        <v>0</v>
      </c>
      <c r="J513" s="1" t="s">
        <v>443</v>
      </c>
      <c r="K513" s="2">
        <v>8.0500000000000007</v>
      </c>
      <c r="L513" s="1" t="s">
        <v>13</v>
      </c>
      <c r="M513" s="1" t="s">
        <v>10</v>
      </c>
    </row>
    <row r="514" spans="1:13" x14ac:dyDescent="0.25">
      <c r="A514">
        <v>513</v>
      </c>
      <c r="B514">
        <v>1</v>
      </c>
      <c r="C514" t="s">
        <v>945</v>
      </c>
      <c r="D514" s="1" t="s">
        <v>2447</v>
      </c>
      <c r="E514" s="1" t="s">
        <v>2448</v>
      </c>
      <c r="F514">
        <v>36</v>
      </c>
      <c r="G514">
        <f t="shared" ref="G514:G577" si="8">ROUND(IF(ISBLANK(F514),AVERAGE(F514:F1404),F514),1)</f>
        <v>36</v>
      </c>
      <c r="H514">
        <v>0</v>
      </c>
      <c r="I514">
        <v>0</v>
      </c>
      <c r="J514" s="1" t="s">
        <v>444</v>
      </c>
      <c r="K514" s="2">
        <v>26.287500000000001</v>
      </c>
      <c r="L514" s="1" t="s">
        <v>13</v>
      </c>
      <c r="M514" s="1" t="s">
        <v>10</v>
      </c>
    </row>
    <row r="515" spans="1:13" x14ac:dyDescent="0.25">
      <c r="A515">
        <v>514</v>
      </c>
      <c r="B515">
        <v>1</v>
      </c>
      <c r="C515" t="s">
        <v>945</v>
      </c>
      <c r="D515" s="1" t="s">
        <v>989</v>
      </c>
      <c r="E515" s="1" t="s">
        <v>2449</v>
      </c>
      <c r="F515">
        <v>54</v>
      </c>
      <c r="G515">
        <f t="shared" si="8"/>
        <v>54</v>
      </c>
      <c r="H515">
        <v>1</v>
      </c>
      <c r="I515">
        <v>0</v>
      </c>
      <c r="J515" s="1" t="s">
        <v>445</v>
      </c>
      <c r="K515" s="2">
        <v>59.4</v>
      </c>
      <c r="L515" s="1" t="s">
        <v>16</v>
      </c>
      <c r="M515" s="1" t="s">
        <v>14</v>
      </c>
    </row>
    <row r="516" spans="1:13" x14ac:dyDescent="0.25">
      <c r="A516">
        <v>515</v>
      </c>
      <c r="B516">
        <v>0</v>
      </c>
      <c r="C516" t="s">
        <v>947</v>
      </c>
      <c r="D516" s="1" t="s">
        <v>2450</v>
      </c>
      <c r="E516" s="1" t="s">
        <v>2451</v>
      </c>
      <c r="F516">
        <v>24</v>
      </c>
      <c r="G516">
        <f t="shared" si="8"/>
        <v>24</v>
      </c>
      <c r="H516">
        <v>0</v>
      </c>
      <c r="I516">
        <v>0</v>
      </c>
      <c r="J516" s="1" t="s">
        <v>446</v>
      </c>
      <c r="K516" s="2">
        <v>7.4958</v>
      </c>
      <c r="L516" s="1" t="s">
        <v>13</v>
      </c>
      <c r="M516" s="1" t="s">
        <v>10</v>
      </c>
    </row>
    <row r="517" spans="1:13" x14ac:dyDescent="0.25">
      <c r="A517">
        <v>516</v>
      </c>
      <c r="B517">
        <v>0</v>
      </c>
      <c r="C517" t="s">
        <v>945</v>
      </c>
      <c r="D517" s="1" t="s">
        <v>2452</v>
      </c>
      <c r="E517" s="1" t="s">
        <v>2453</v>
      </c>
      <c r="F517">
        <v>47</v>
      </c>
      <c r="G517">
        <f t="shared" si="8"/>
        <v>47</v>
      </c>
      <c r="H517">
        <v>0</v>
      </c>
      <c r="I517">
        <v>0</v>
      </c>
      <c r="J517" s="1" t="s">
        <v>447</v>
      </c>
      <c r="K517" s="2">
        <v>34.020800000000001</v>
      </c>
      <c r="L517" s="1" t="s">
        <v>13</v>
      </c>
      <c r="M517" s="1" t="s">
        <v>10</v>
      </c>
    </row>
    <row r="518" spans="1:13" x14ac:dyDescent="0.25">
      <c r="A518">
        <v>517</v>
      </c>
      <c r="B518">
        <v>1</v>
      </c>
      <c r="C518" t="s">
        <v>946</v>
      </c>
      <c r="D518" s="1" t="s">
        <v>2454</v>
      </c>
      <c r="E518" s="1" t="s">
        <v>2455</v>
      </c>
      <c r="F518">
        <v>34</v>
      </c>
      <c r="G518">
        <f t="shared" si="8"/>
        <v>34</v>
      </c>
      <c r="H518">
        <v>0</v>
      </c>
      <c r="I518">
        <v>0</v>
      </c>
      <c r="J518" s="1" t="s">
        <v>448</v>
      </c>
      <c r="K518" s="2">
        <v>10.5</v>
      </c>
      <c r="L518" s="1" t="s">
        <v>13</v>
      </c>
      <c r="M518" s="1" t="s">
        <v>14</v>
      </c>
    </row>
    <row r="519" spans="1:13" x14ac:dyDescent="0.25">
      <c r="A519">
        <v>518</v>
      </c>
      <c r="B519">
        <v>0</v>
      </c>
      <c r="C519" t="s">
        <v>947</v>
      </c>
      <c r="D519" s="1" t="s">
        <v>1159</v>
      </c>
      <c r="E519" s="1" t="s">
        <v>1044</v>
      </c>
      <c r="G519">
        <f t="shared" si="8"/>
        <v>30.3</v>
      </c>
      <c r="H519">
        <v>0</v>
      </c>
      <c r="I519">
        <v>0</v>
      </c>
      <c r="J519" s="1" t="s">
        <v>122</v>
      </c>
      <c r="K519" s="2">
        <v>24.15</v>
      </c>
      <c r="L519" s="1" t="s">
        <v>21</v>
      </c>
      <c r="M519" s="1" t="s">
        <v>10</v>
      </c>
    </row>
    <row r="520" spans="1:13" x14ac:dyDescent="0.25">
      <c r="A520">
        <v>519</v>
      </c>
      <c r="B520">
        <v>1</v>
      </c>
      <c r="C520" t="s">
        <v>946</v>
      </c>
      <c r="D520" s="1" t="s">
        <v>1304</v>
      </c>
      <c r="E520" s="1" t="s">
        <v>2456</v>
      </c>
      <c r="F520">
        <v>36</v>
      </c>
      <c r="G520">
        <f t="shared" si="8"/>
        <v>36</v>
      </c>
      <c r="H520">
        <v>1</v>
      </c>
      <c r="I520">
        <v>0</v>
      </c>
      <c r="J520" s="1" t="s">
        <v>449</v>
      </c>
      <c r="K520" s="2">
        <v>26</v>
      </c>
      <c r="L520" s="1" t="s">
        <v>13</v>
      </c>
      <c r="M520" s="1" t="s">
        <v>14</v>
      </c>
    </row>
    <row r="521" spans="1:13" x14ac:dyDescent="0.25">
      <c r="A521">
        <v>520</v>
      </c>
      <c r="B521">
        <v>0</v>
      </c>
      <c r="C521" t="s">
        <v>947</v>
      </c>
      <c r="D521" s="1" t="s">
        <v>2457</v>
      </c>
      <c r="E521" s="1" t="s">
        <v>2458</v>
      </c>
      <c r="F521">
        <v>32</v>
      </c>
      <c r="G521">
        <f t="shared" si="8"/>
        <v>32</v>
      </c>
      <c r="H521">
        <v>0</v>
      </c>
      <c r="I521">
        <v>0</v>
      </c>
      <c r="J521" s="1" t="s">
        <v>450</v>
      </c>
      <c r="K521" s="2">
        <v>7.8958000000000004</v>
      </c>
      <c r="L521" s="1" t="s">
        <v>13</v>
      </c>
      <c r="M521" s="1" t="s">
        <v>10</v>
      </c>
    </row>
    <row r="522" spans="1:13" x14ac:dyDescent="0.25">
      <c r="A522">
        <v>521</v>
      </c>
      <c r="B522">
        <v>1</v>
      </c>
      <c r="C522" t="s">
        <v>945</v>
      </c>
      <c r="D522" s="1" t="s">
        <v>2459</v>
      </c>
      <c r="E522" s="1" t="s">
        <v>2460</v>
      </c>
      <c r="F522">
        <v>30</v>
      </c>
      <c r="G522">
        <f t="shared" si="8"/>
        <v>30</v>
      </c>
      <c r="H522">
        <v>0</v>
      </c>
      <c r="I522">
        <v>0</v>
      </c>
      <c r="J522" s="1" t="s">
        <v>451</v>
      </c>
      <c r="K522" s="2">
        <v>93.5</v>
      </c>
      <c r="L522" s="1" t="s">
        <v>13</v>
      </c>
      <c r="M522" s="1" t="s">
        <v>14</v>
      </c>
    </row>
    <row r="523" spans="1:13" x14ac:dyDescent="0.25">
      <c r="A523">
        <v>522</v>
      </c>
      <c r="B523">
        <v>0</v>
      </c>
      <c r="C523" t="s">
        <v>947</v>
      </c>
      <c r="D523" s="1" t="s">
        <v>2461</v>
      </c>
      <c r="E523" s="1" t="s">
        <v>2462</v>
      </c>
      <c r="F523">
        <v>22</v>
      </c>
      <c r="G523">
        <f t="shared" si="8"/>
        <v>22</v>
      </c>
      <c r="H523">
        <v>0</v>
      </c>
      <c r="I523">
        <v>0</v>
      </c>
      <c r="J523" s="1" t="s">
        <v>452</v>
      </c>
      <c r="K523" s="2">
        <v>7.8958000000000004</v>
      </c>
      <c r="L523" s="1" t="s">
        <v>13</v>
      </c>
      <c r="M523" s="1" t="s">
        <v>10</v>
      </c>
    </row>
    <row r="524" spans="1:13" x14ac:dyDescent="0.25">
      <c r="A524">
        <v>523</v>
      </c>
      <c r="B524">
        <v>0</v>
      </c>
      <c r="C524" t="s">
        <v>947</v>
      </c>
      <c r="D524" s="1" t="s">
        <v>2463</v>
      </c>
      <c r="E524" s="1" t="s">
        <v>1472</v>
      </c>
      <c r="G524">
        <f t="shared" si="8"/>
        <v>30.3</v>
      </c>
      <c r="H524">
        <v>0</v>
      </c>
      <c r="I524">
        <v>0</v>
      </c>
      <c r="J524" s="1" t="s">
        <v>453</v>
      </c>
      <c r="K524" s="2">
        <v>7.2249999999999996</v>
      </c>
      <c r="L524" s="1" t="s">
        <v>16</v>
      </c>
      <c r="M524" s="1" t="s">
        <v>10</v>
      </c>
    </row>
    <row r="525" spans="1:13" x14ac:dyDescent="0.25">
      <c r="A525">
        <v>524</v>
      </c>
      <c r="B525">
        <v>1</v>
      </c>
      <c r="C525" t="s">
        <v>945</v>
      </c>
      <c r="D525" s="1" t="s">
        <v>2189</v>
      </c>
      <c r="E525" s="1" t="s">
        <v>2464</v>
      </c>
      <c r="F525">
        <v>44</v>
      </c>
      <c r="G525">
        <f t="shared" si="8"/>
        <v>44</v>
      </c>
      <c r="H525">
        <v>0</v>
      </c>
      <c r="I525">
        <v>1</v>
      </c>
      <c r="J525" s="1" t="s">
        <v>306</v>
      </c>
      <c r="K525" s="2">
        <v>57.979199999999999</v>
      </c>
      <c r="L525" s="1" t="s">
        <v>16</v>
      </c>
      <c r="M525" s="1" t="s">
        <v>14</v>
      </c>
    </row>
    <row r="526" spans="1:13" x14ac:dyDescent="0.25">
      <c r="A526">
        <v>525</v>
      </c>
      <c r="B526">
        <v>0</v>
      </c>
      <c r="C526" t="s">
        <v>947</v>
      </c>
      <c r="D526" s="1" t="s">
        <v>2465</v>
      </c>
      <c r="E526" s="1" t="s">
        <v>2466</v>
      </c>
      <c r="G526">
        <f t="shared" si="8"/>
        <v>30.3</v>
      </c>
      <c r="H526">
        <v>0</v>
      </c>
      <c r="I526">
        <v>0</v>
      </c>
      <c r="J526" s="1" t="s">
        <v>454</v>
      </c>
      <c r="K526" s="2">
        <v>7.2291999999999996</v>
      </c>
      <c r="L526" s="1" t="s">
        <v>16</v>
      </c>
      <c r="M526" s="1" t="s">
        <v>10</v>
      </c>
    </row>
    <row r="527" spans="1:13" x14ac:dyDescent="0.25">
      <c r="A527">
        <v>526</v>
      </c>
      <c r="B527">
        <v>0</v>
      </c>
      <c r="C527" t="s">
        <v>947</v>
      </c>
      <c r="D527" s="1" t="s">
        <v>2467</v>
      </c>
      <c r="E527" s="1" t="s">
        <v>950</v>
      </c>
      <c r="F527">
        <v>40.5</v>
      </c>
      <c r="G527">
        <f t="shared" si="8"/>
        <v>40.5</v>
      </c>
      <c r="H527">
        <v>0</v>
      </c>
      <c r="I527">
        <v>0</v>
      </c>
      <c r="J527" s="1" t="s">
        <v>455</v>
      </c>
      <c r="K527" s="2">
        <v>7.75</v>
      </c>
      <c r="L527" s="1" t="s">
        <v>21</v>
      </c>
      <c r="M527" s="1" t="s">
        <v>10</v>
      </c>
    </row>
    <row r="528" spans="1:13" x14ac:dyDescent="0.25">
      <c r="A528">
        <v>527</v>
      </c>
      <c r="B528">
        <v>1</v>
      </c>
      <c r="C528" t="s">
        <v>946</v>
      </c>
      <c r="D528" s="1" t="s">
        <v>2468</v>
      </c>
      <c r="E528" s="1" t="s">
        <v>2469</v>
      </c>
      <c r="F528">
        <v>50</v>
      </c>
      <c r="G528">
        <f t="shared" si="8"/>
        <v>50</v>
      </c>
      <c r="H528">
        <v>0</v>
      </c>
      <c r="I528">
        <v>0</v>
      </c>
      <c r="J528" s="1" t="s">
        <v>456</v>
      </c>
      <c r="K528" s="2">
        <v>10.5</v>
      </c>
      <c r="L528" s="1" t="s">
        <v>13</v>
      </c>
      <c r="M528" s="1" t="s">
        <v>14</v>
      </c>
    </row>
    <row r="529" spans="1:13" x14ac:dyDescent="0.25">
      <c r="A529">
        <v>528</v>
      </c>
      <c r="B529">
        <v>0</v>
      </c>
      <c r="C529" t="s">
        <v>945</v>
      </c>
      <c r="D529" s="1" t="s">
        <v>2470</v>
      </c>
      <c r="E529" s="1" t="s">
        <v>1175</v>
      </c>
      <c r="G529">
        <f t="shared" si="8"/>
        <v>30.2</v>
      </c>
      <c r="H529">
        <v>0</v>
      </c>
      <c r="I529">
        <v>0</v>
      </c>
      <c r="J529" s="1" t="s">
        <v>457</v>
      </c>
      <c r="K529" s="2">
        <v>221.7792</v>
      </c>
      <c r="L529" s="1" t="s">
        <v>13</v>
      </c>
      <c r="M529" s="1" t="s">
        <v>10</v>
      </c>
    </row>
    <row r="530" spans="1:13" x14ac:dyDescent="0.25">
      <c r="A530">
        <v>529</v>
      </c>
      <c r="B530">
        <v>0</v>
      </c>
      <c r="C530" t="s">
        <v>947</v>
      </c>
      <c r="D530" s="1" t="s">
        <v>2471</v>
      </c>
      <c r="E530" s="1" t="s">
        <v>2472</v>
      </c>
      <c r="F530">
        <v>39</v>
      </c>
      <c r="G530">
        <f t="shared" si="8"/>
        <v>39</v>
      </c>
      <c r="H530">
        <v>0</v>
      </c>
      <c r="I530">
        <v>0</v>
      </c>
      <c r="J530" s="1" t="s">
        <v>458</v>
      </c>
      <c r="K530" s="2">
        <v>7.9249999999999998</v>
      </c>
      <c r="L530" s="1" t="s">
        <v>13</v>
      </c>
      <c r="M530" s="1" t="s">
        <v>10</v>
      </c>
    </row>
    <row r="531" spans="1:13" x14ac:dyDescent="0.25">
      <c r="A531">
        <v>530</v>
      </c>
      <c r="B531">
        <v>0</v>
      </c>
      <c r="C531" t="s">
        <v>946</v>
      </c>
      <c r="D531" s="1" t="s">
        <v>1052</v>
      </c>
      <c r="E531" s="1" t="s">
        <v>2473</v>
      </c>
      <c r="F531">
        <v>23</v>
      </c>
      <c r="G531">
        <f t="shared" si="8"/>
        <v>23</v>
      </c>
      <c r="H531">
        <v>2</v>
      </c>
      <c r="I531">
        <v>1</v>
      </c>
      <c r="J531" s="1" t="s">
        <v>459</v>
      </c>
      <c r="K531" s="2">
        <v>11.5</v>
      </c>
      <c r="L531" s="1" t="s">
        <v>13</v>
      </c>
      <c r="M531" s="1" t="s">
        <v>10</v>
      </c>
    </row>
    <row r="532" spans="1:13" x14ac:dyDescent="0.25">
      <c r="A532">
        <v>531</v>
      </c>
      <c r="B532">
        <v>1</v>
      </c>
      <c r="C532" t="s">
        <v>946</v>
      </c>
      <c r="D532" s="1" t="s">
        <v>1329</v>
      </c>
      <c r="E532" s="1" t="s">
        <v>2474</v>
      </c>
      <c r="F532">
        <v>2</v>
      </c>
      <c r="G532">
        <f t="shared" si="8"/>
        <v>2</v>
      </c>
      <c r="H532">
        <v>1</v>
      </c>
      <c r="I532">
        <v>1</v>
      </c>
      <c r="J532" s="1" t="s">
        <v>439</v>
      </c>
      <c r="K532" s="2">
        <v>26</v>
      </c>
      <c r="L532" s="1" t="s">
        <v>13</v>
      </c>
      <c r="M532" s="1" t="s">
        <v>14</v>
      </c>
    </row>
    <row r="533" spans="1:13" x14ac:dyDescent="0.25">
      <c r="A533">
        <v>532</v>
      </c>
      <c r="B533">
        <v>0</v>
      </c>
      <c r="C533" t="s">
        <v>947</v>
      </c>
      <c r="D533" s="1" t="s">
        <v>2475</v>
      </c>
      <c r="E533" s="1" t="s">
        <v>2476</v>
      </c>
      <c r="G533">
        <f t="shared" si="8"/>
        <v>30.3</v>
      </c>
      <c r="H533">
        <v>0</v>
      </c>
      <c r="I533">
        <v>0</v>
      </c>
      <c r="J533" s="1" t="s">
        <v>460</v>
      </c>
      <c r="K533" s="2">
        <v>7.2291999999999996</v>
      </c>
      <c r="L533" s="1" t="s">
        <v>16</v>
      </c>
      <c r="M533" s="1" t="s">
        <v>10</v>
      </c>
    </row>
    <row r="534" spans="1:13" x14ac:dyDescent="0.25">
      <c r="A534">
        <v>533</v>
      </c>
      <c r="B534">
        <v>0</v>
      </c>
      <c r="C534" t="s">
        <v>947</v>
      </c>
      <c r="D534" s="1" t="s">
        <v>1556</v>
      </c>
      <c r="E534" s="1" t="s">
        <v>2477</v>
      </c>
      <c r="F534">
        <v>17</v>
      </c>
      <c r="G534">
        <f t="shared" si="8"/>
        <v>17</v>
      </c>
      <c r="H534">
        <v>1</v>
      </c>
      <c r="I534">
        <v>1</v>
      </c>
      <c r="J534" s="1" t="s">
        <v>461</v>
      </c>
      <c r="K534" s="2">
        <v>7.2291999999999996</v>
      </c>
      <c r="L534" s="1" t="s">
        <v>16</v>
      </c>
      <c r="M534" s="1" t="s">
        <v>10</v>
      </c>
    </row>
    <row r="535" spans="1:13" x14ac:dyDescent="0.25">
      <c r="A535">
        <v>534</v>
      </c>
      <c r="B535">
        <v>1</v>
      </c>
      <c r="C535" t="s">
        <v>947</v>
      </c>
      <c r="D535" s="1" t="s">
        <v>1680</v>
      </c>
      <c r="E535" s="1" t="s">
        <v>2478</v>
      </c>
      <c r="G535">
        <f t="shared" si="8"/>
        <v>30.3</v>
      </c>
      <c r="H535">
        <v>0</v>
      </c>
      <c r="I535">
        <v>2</v>
      </c>
      <c r="J535" s="1" t="s">
        <v>135</v>
      </c>
      <c r="K535" s="2">
        <v>22.3583</v>
      </c>
      <c r="L535" s="1" t="s">
        <v>16</v>
      </c>
      <c r="M535" s="1" t="s">
        <v>14</v>
      </c>
    </row>
    <row r="536" spans="1:13" x14ac:dyDescent="0.25">
      <c r="A536">
        <v>535</v>
      </c>
      <c r="B536">
        <v>0</v>
      </c>
      <c r="C536" t="s">
        <v>947</v>
      </c>
      <c r="D536" s="1" t="s">
        <v>1023</v>
      </c>
      <c r="E536" s="1" t="s">
        <v>2292</v>
      </c>
      <c r="F536">
        <v>30</v>
      </c>
      <c r="G536">
        <f t="shared" si="8"/>
        <v>30</v>
      </c>
      <c r="H536">
        <v>0</v>
      </c>
      <c r="I536">
        <v>0</v>
      </c>
      <c r="J536" s="1" t="s">
        <v>462</v>
      </c>
      <c r="K536" s="2">
        <v>8.6624999999999996</v>
      </c>
      <c r="L536" s="1" t="s">
        <v>13</v>
      </c>
      <c r="M536" s="1" t="s">
        <v>14</v>
      </c>
    </row>
    <row r="537" spans="1:13" x14ac:dyDescent="0.25">
      <c r="A537">
        <v>536</v>
      </c>
      <c r="B537">
        <v>1</v>
      </c>
      <c r="C537" t="s">
        <v>946</v>
      </c>
      <c r="D537" s="1" t="s">
        <v>2169</v>
      </c>
      <c r="E537" s="1" t="s">
        <v>2479</v>
      </c>
      <c r="F537">
        <v>7</v>
      </c>
      <c r="G537">
        <f t="shared" si="8"/>
        <v>7</v>
      </c>
      <c r="H537">
        <v>0</v>
      </c>
      <c r="I537">
        <v>2</v>
      </c>
      <c r="J537" s="1" t="s">
        <v>296</v>
      </c>
      <c r="K537" s="2">
        <v>26.25</v>
      </c>
      <c r="L537" s="1" t="s">
        <v>13</v>
      </c>
      <c r="M537" s="1" t="s">
        <v>14</v>
      </c>
    </row>
    <row r="538" spans="1:13" x14ac:dyDescent="0.25">
      <c r="A538">
        <v>537</v>
      </c>
      <c r="B538">
        <v>0</v>
      </c>
      <c r="C538" t="s">
        <v>945</v>
      </c>
      <c r="D538" s="1" t="s">
        <v>2480</v>
      </c>
      <c r="E538" s="1" t="s">
        <v>2481</v>
      </c>
      <c r="F538">
        <v>45</v>
      </c>
      <c r="G538">
        <f t="shared" si="8"/>
        <v>45</v>
      </c>
      <c r="H538">
        <v>0</v>
      </c>
      <c r="I538">
        <v>0</v>
      </c>
      <c r="J538" s="1" t="s">
        <v>463</v>
      </c>
      <c r="K538" s="2">
        <v>26.55</v>
      </c>
      <c r="L538" s="1" t="s">
        <v>13</v>
      </c>
      <c r="M538" s="1" t="s">
        <v>10</v>
      </c>
    </row>
    <row r="539" spans="1:13" x14ac:dyDescent="0.25">
      <c r="A539">
        <v>538</v>
      </c>
      <c r="B539">
        <v>1</v>
      </c>
      <c r="C539" t="s">
        <v>945</v>
      </c>
      <c r="D539" s="1" t="s">
        <v>2482</v>
      </c>
      <c r="E539" s="1" t="s">
        <v>1815</v>
      </c>
      <c r="F539">
        <v>30</v>
      </c>
      <c r="G539">
        <f t="shared" si="8"/>
        <v>30</v>
      </c>
      <c r="H539">
        <v>0</v>
      </c>
      <c r="I539">
        <v>0</v>
      </c>
      <c r="J539" s="1" t="s">
        <v>464</v>
      </c>
      <c r="K539" s="2">
        <v>106.425</v>
      </c>
      <c r="L539" s="1" t="s">
        <v>16</v>
      </c>
      <c r="M539" s="1" t="s">
        <v>14</v>
      </c>
    </row>
    <row r="540" spans="1:13" x14ac:dyDescent="0.25">
      <c r="A540">
        <v>539</v>
      </c>
      <c r="B540">
        <v>0</v>
      </c>
      <c r="C540" t="s">
        <v>947</v>
      </c>
      <c r="D540" s="1" t="s">
        <v>1625</v>
      </c>
      <c r="E540" s="1" t="s">
        <v>2483</v>
      </c>
      <c r="G540">
        <f t="shared" si="8"/>
        <v>30.4</v>
      </c>
      <c r="H540">
        <v>0</v>
      </c>
      <c r="I540">
        <v>0</v>
      </c>
      <c r="J540" s="1" t="s">
        <v>465</v>
      </c>
      <c r="K540" s="2">
        <v>14.5</v>
      </c>
      <c r="L540" s="1" t="s">
        <v>13</v>
      </c>
      <c r="M540" s="1" t="s">
        <v>10</v>
      </c>
    </row>
    <row r="541" spans="1:13" x14ac:dyDescent="0.25">
      <c r="A541">
        <v>540</v>
      </c>
      <c r="B541">
        <v>1</v>
      </c>
      <c r="C541" t="s">
        <v>945</v>
      </c>
      <c r="D541" s="1" t="s">
        <v>2484</v>
      </c>
      <c r="E541" s="1" t="s">
        <v>2485</v>
      </c>
      <c r="F541">
        <v>22</v>
      </c>
      <c r="G541">
        <f t="shared" si="8"/>
        <v>22</v>
      </c>
      <c r="H541">
        <v>0</v>
      </c>
      <c r="I541">
        <v>2</v>
      </c>
      <c r="J541" s="1" t="s">
        <v>466</v>
      </c>
      <c r="K541" s="2">
        <v>49.5</v>
      </c>
      <c r="L541" s="1" t="s">
        <v>16</v>
      </c>
      <c r="M541" s="1" t="s">
        <v>14</v>
      </c>
    </row>
    <row r="542" spans="1:13" x14ac:dyDescent="0.25">
      <c r="A542">
        <v>541</v>
      </c>
      <c r="B542">
        <v>1</v>
      </c>
      <c r="C542" t="s">
        <v>945</v>
      </c>
      <c r="D542" s="1" t="s">
        <v>1501</v>
      </c>
      <c r="E542" s="1" t="s">
        <v>2486</v>
      </c>
      <c r="F542">
        <v>36</v>
      </c>
      <c r="G542">
        <f t="shared" si="8"/>
        <v>36</v>
      </c>
      <c r="H542">
        <v>0</v>
      </c>
      <c r="I542">
        <v>2</v>
      </c>
      <c r="J542" s="1" t="s">
        <v>467</v>
      </c>
      <c r="K542" s="2">
        <v>71</v>
      </c>
      <c r="L542" s="1" t="s">
        <v>13</v>
      </c>
      <c r="M542" s="1" t="s">
        <v>14</v>
      </c>
    </row>
    <row r="543" spans="1:13" x14ac:dyDescent="0.25">
      <c r="A543">
        <v>542</v>
      </c>
      <c r="B543">
        <v>0</v>
      </c>
      <c r="C543" t="s">
        <v>947</v>
      </c>
      <c r="D543" s="1" t="s">
        <v>1349</v>
      </c>
      <c r="E543" s="1" t="s">
        <v>2487</v>
      </c>
      <c r="F543">
        <v>9</v>
      </c>
      <c r="G543">
        <f t="shared" si="8"/>
        <v>9</v>
      </c>
      <c r="H543">
        <v>4</v>
      </c>
      <c r="I543">
        <v>2</v>
      </c>
      <c r="J543" s="1" t="s">
        <v>29</v>
      </c>
      <c r="K543" s="2">
        <v>31.274999999999999</v>
      </c>
      <c r="L543" s="1" t="s">
        <v>13</v>
      </c>
      <c r="M543" s="1" t="s">
        <v>14</v>
      </c>
    </row>
    <row r="544" spans="1:13" x14ac:dyDescent="0.25">
      <c r="A544">
        <v>543</v>
      </c>
      <c r="B544">
        <v>0</v>
      </c>
      <c r="C544" t="s">
        <v>947</v>
      </c>
      <c r="D544" s="1" t="s">
        <v>1349</v>
      </c>
      <c r="E544" s="1" t="s">
        <v>2488</v>
      </c>
      <c r="F544">
        <v>11</v>
      </c>
      <c r="G544">
        <f t="shared" si="8"/>
        <v>11</v>
      </c>
      <c r="H544">
        <v>4</v>
      </c>
      <c r="I544">
        <v>2</v>
      </c>
      <c r="J544" s="1" t="s">
        <v>29</v>
      </c>
      <c r="K544" s="2">
        <v>31.274999999999999</v>
      </c>
      <c r="L544" s="1" t="s">
        <v>13</v>
      </c>
      <c r="M544" s="1" t="s">
        <v>14</v>
      </c>
    </row>
    <row r="545" spans="1:13" x14ac:dyDescent="0.25">
      <c r="A545">
        <v>544</v>
      </c>
      <c r="B545">
        <v>1</v>
      </c>
      <c r="C545" t="s">
        <v>946</v>
      </c>
      <c r="D545" s="1" t="s">
        <v>2489</v>
      </c>
      <c r="E545" s="1" t="s">
        <v>1160</v>
      </c>
      <c r="F545">
        <v>32</v>
      </c>
      <c r="G545">
        <f t="shared" si="8"/>
        <v>32</v>
      </c>
      <c r="H545">
        <v>1</v>
      </c>
      <c r="I545">
        <v>0</v>
      </c>
      <c r="J545" s="1" t="s">
        <v>468</v>
      </c>
      <c r="K545" s="2">
        <v>26</v>
      </c>
      <c r="L545" s="1" t="s">
        <v>13</v>
      </c>
      <c r="M545" s="1" t="s">
        <v>10</v>
      </c>
    </row>
    <row r="546" spans="1:13" x14ac:dyDescent="0.25">
      <c r="A546">
        <v>545</v>
      </c>
      <c r="B546">
        <v>0</v>
      </c>
      <c r="C546" t="s">
        <v>945</v>
      </c>
      <c r="D546" s="1" t="s">
        <v>1295</v>
      </c>
      <c r="E546" s="1" t="s">
        <v>2490</v>
      </c>
      <c r="F546">
        <v>50</v>
      </c>
      <c r="G546">
        <f t="shared" si="8"/>
        <v>50</v>
      </c>
      <c r="H546">
        <v>1</v>
      </c>
      <c r="I546">
        <v>0</v>
      </c>
      <c r="J546" s="1" t="s">
        <v>464</v>
      </c>
      <c r="K546" s="2">
        <v>106.425</v>
      </c>
      <c r="L546" s="1" t="s">
        <v>16</v>
      </c>
      <c r="M546" s="1" t="s">
        <v>10</v>
      </c>
    </row>
    <row r="547" spans="1:13" x14ac:dyDescent="0.25">
      <c r="A547">
        <v>546</v>
      </c>
      <c r="B547">
        <v>0</v>
      </c>
      <c r="C547" t="s">
        <v>945</v>
      </c>
      <c r="D547" s="1" t="s">
        <v>2491</v>
      </c>
      <c r="E547" s="1" t="s">
        <v>2492</v>
      </c>
      <c r="F547">
        <v>64</v>
      </c>
      <c r="G547">
        <f t="shared" si="8"/>
        <v>64</v>
      </c>
      <c r="H547">
        <v>0</v>
      </c>
      <c r="I547">
        <v>0</v>
      </c>
      <c r="J547" s="1" t="s">
        <v>469</v>
      </c>
      <c r="K547" s="2">
        <v>26</v>
      </c>
      <c r="L547" s="1" t="s">
        <v>13</v>
      </c>
      <c r="M547" s="1" t="s">
        <v>10</v>
      </c>
    </row>
    <row r="548" spans="1:13" x14ac:dyDescent="0.25">
      <c r="A548">
        <v>547</v>
      </c>
      <c r="B548">
        <v>1</v>
      </c>
      <c r="C548" t="s">
        <v>946</v>
      </c>
      <c r="D548" s="1" t="s">
        <v>2489</v>
      </c>
      <c r="E548" s="1" t="s">
        <v>2493</v>
      </c>
      <c r="F548">
        <v>19</v>
      </c>
      <c r="G548">
        <f t="shared" si="8"/>
        <v>19</v>
      </c>
      <c r="H548">
        <v>1</v>
      </c>
      <c r="I548">
        <v>0</v>
      </c>
      <c r="J548" s="1" t="s">
        <v>468</v>
      </c>
      <c r="K548" s="2">
        <v>26</v>
      </c>
      <c r="L548" s="1" t="s">
        <v>13</v>
      </c>
      <c r="M548" s="1" t="s">
        <v>14</v>
      </c>
    </row>
    <row r="549" spans="1:13" x14ac:dyDescent="0.25">
      <c r="A549">
        <v>548</v>
      </c>
      <c r="B549">
        <v>1</v>
      </c>
      <c r="C549" t="s">
        <v>946</v>
      </c>
      <c r="D549" s="1" t="s">
        <v>2494</v>
      </c>
      <c r="E549" s="1" t="s">
        <v>2495</v>
      </c>
      <c r="G549">
        <f t="shared" si="8"/>
        <v>30.4</v>
      </c>
      <c r="H549">
        <v>0</v>
      </c>
      <c r="I549">
        <v>0</v>
      </c>
      <c r="J549" s="1" t="s">
        <v>470</v>
      </c>
      <c r="K549" s="2">
        <v>13.862500000000001</v>
      </c>
      <c r="L549" s="1" t="s">
        <v>16</v>
      </c>
      <c r="M549" s="1" t="s">
        <v>10</v>
      </c>
    </row>
    <row r="550" spans="1:13" x14ac:dyDescent="0.25">
      <c r="A550">
        <v>549</v>
      </c>
      <c r="B550">
        <v>0</v>
      </c>
      <c r="C550" t="s">
        <v>947</v>
      </c>
      <c r="D550" s="1" t="s">
        <v>1033</v>
      </c>
      <c r="E550" s="1" t="s">
        <v>2496</v>
      </c>
      <c r="F550">
        <v>33</v>
      </c>
      <c r="G550">
        <f t="shared" si="8"/>
        <v>33</v>
      </c>
      <c r="H550">
        <v>1</v>
      </c>
      <c r="I550">
        <v>1</v>
      </c>
      <c r="J550" s="1" t="s">
        <v>169</v>
      </c>
      <c r="K550" s="2">
        <v>20.524999999999999</v>
      </c>
      <c r="L550" s="1" t="s">
        <v>13</v>
      </c>
      <c r="M550" s="1" t="s">
        <v>10</v>
      </c>
    </row>
    <row r="551" spans="1:13" x14ac:dyDescent="0.25">
      <c r="A551">
        <v>550</v>
      </c>
      <c r="B551">
        <v>1</v>
      </c>
      <c r="C551" t="s">
        <v>946</v>
      </c>
      <c r="D551" s="1" t="s">
        <v>967</v>
      </c>
      <c r="E551" s="1" t="s">
        <v>2497</v>
      </c>
      <c r="F551">
        <v>8</v>
      </c>
      <c r="G551">
        <f t="shared" si="8"/>
        <v>8</v>
      </c>
      <c r="H551">
        <v>1</v>
      </c>
      <c r="I551">
        <v>1</v>
      </c>
      <c r="J551" s="1" t="s">
        <v>151</v>
      </c>
      <c r="K551" s="2">
        <v>36.75</v>
      </c>
      <c r="L551" s="1" t="s">
        <v>13</v>
      </c>
      <c r="M551" s="1" t="s">
        <v>10</v>
      </c>
    </row>
    <row r="552" spans="1:13" x14ac:dyDescent="0.25">
      <c r="A552">
        <v>551</v>
      </c>
      <c r="B552">
        <v>1</v>
      </c>
      <c r="C552" t="s">
        <v>945</v>
      </c>
      <c r="D552" s="1" t="s">
        <v>2498</v>
      </c>
      <c r="E552" s="1" t="s">
        <v>2499</v>
      </c>
      <c r="F552">
        <v>17</v>
      </c>
      <c r="G552">
        <f t="shared" si="8"/>
        <v>17</v>
      </c>
      <c r="H552">
        <v>0</v>
      </c>
      <c r="I552">
        <v>2</v>
      </c>
      <c r="J552" s="1" t="s">
        <v>288</v>
      </c>
      <c r="K552" s="2">
        <v>110.88330000000001</v>
      </c>
      <c r="L552" s="1" t="s">
        <v>16</v>
      </c>
      <c r="M552" s="1" t="s">
        <v>10</v>
      </c>
    </row>
    <row r="553" spans="1:13" x14ac:dyDescent="0.25">
      <c r="A553">
        <v>552</v>
      </c>
      <c r="B553">
        <v>0</v>
      </c>
      <c r="C553" t="s">
        <v>946</v>
      </c>
      <c r="D553" s="1" t="s">
        <v>2500</v>
      </c>
      <c r="E553" s="1" t="s">
        <v>2501</v>
      </c>
      <c r="F553">
        <v>27</v>
      </c>
      <c r="G553">
        <f t="shared" si="8"/>
        <v>27</v>
      </c>
      <c r="H553">
        <v>0</v>
      </c>
      <c r="I553">
        <v>0</v>
      </c>
      <c r="J553" s="1" t="s">
        <v>471</v>
      </c>
      <c r="K553" s="2">
        <v>26</v>
      </c>
      <c r="L553" s="1" t="s">
        <v>13</v>
      </c>
      <c r="M553" s="1" t="s">
        <v>10</v>
      </c>
    </row>
    <row r="554" spans="1:13" x14ac:dyDescent="0.25">
      <c r="A554">
        <v>553</v>
      </c>
      <c r="B554">
        <v>0</v>
      </c>
      <c r="C554" t="s">
        <v>947</v>
      </c>
      <c r="D554" s="1" t="s">
        <v>1970</v>
      </c>
      <c r="E554" s="1" t="s">
        <v>2502</v>
      </c>
      <c r="G554">
        <f t="shared" si="8"/>
        <v>30.5</v>
      </c>
      <c r="H554">
        <v>0</v>
      </c>
      <c r="I554">
        <v>0</v>
      </c>
      <c r="J554" s="1" t="s">
        <v>472</v>
      </c>
      <c r="K554" s="2">
        <v>7.8292000000000002</v>
      </c>
      <c r="L554" s="1" t="s">
        <v>21</v>
      </c>
      <c r="M554" s="1" t="s">
        <v>10</v>
      </c>
    </row>
    <row r="555" spans="1:13" x14ac:dyDescent="0.25">
      <c r="A555">
        <v>554</v>
      </c>
      <c r="B555">
        <v>1</v>
      </c>
      <c r="C555" t="s">
        <v>947</v>
      </c>
      <c r="D555" s="1" t="s">
        <v>2503</v>
      </c>
      <c r="E555" s="1" t="s">
        <v>2504</v>
      </c>
      <c r="F555">
        <v>22</v>
      </c>
      <c r="G555">
        <f t="shared" si="8"/>
        <v>22</v>
      </c>
      <c r="H555">
        <v>0</v>
      </c>
      <c r="I555">
        <v>0</v>
      </c>
      <c r="J555" s="1" t="s">
        <v>473</v>
      </c>
      <c r="K555" s="2">
        <v>7.2249999999999996</v>
      </c>
      <c r="L555" s="1" t="s">
        <v>16</v>
      </c>
      <c r="M555" s="1" t="s">
        <v>10</v>
      </c>
    </row>
    <row r="556" spans="1:13" x14ac:dyDescent="0.25">
      <c r="A556">
        <v>555</v>
      </c>
      <c r="B556">
        <v>1</v>
      </c>
      <c r="C556" t="s">
        <v>947</v>
      </c>
      <c r="D556" s="1" t="s">
        <v>2505</v>
      </c>
      <c r="E556" s="1" t="s">
        <v>2506</v>
      </c>
      <c r="F556">
        <v>22</v>
      </c>
      <c r="G556">
        <f t="shared" si="8"/>
        <v>22</v>
      </c>
      <c r="H556">
        <v>0</v>
      </c>
      <c r="I556">
        <v>0</v>
      </c>
      <c r="J556" s="1" t="s">
        <v>474</v>
      </c>
      <c r="K556" s="2">
        <v>7.7750000000000004</v>
      </c>
      <c r="L556" s="1" t="s">
        <v>13</v>
      </c>
      <c r="M556" s="1" t="s">
        <v>14</v>
      </c>
    </row>
    <row r="557" spans="1:13" x14ac:dyDescent="0.25">
      <c r="A557">
        <v>556</v>
      </c>
      <c r="B557">
        <v>0</v>
      </c>
      <c r="C557" t="s">
        <v>945</v>
      </c>
      <c r="D557" s="1" t="s">
        <v>1257</v>
      </c>
      <c r="E557" s="1" t="s">
        <v>1164</v>
      </c>
      <c r="F557">
        <v>62</v>
      </c>
      <c r="G557">
        <f t="shared" si="8"/>
        <v>62</v>
      </c>
      <c r="H557">
        <v>0</v>
      </c>
      <c r="I557">
        <v>0</v>
      </c>
      <c r="J557" s="1" t="s">
        <v>475</v>
      </c>
      <c r="K557" s="2">
        <v>26.55</v>
      </c>
      <c r="L557" s="1" t="s">
        <v>13</v>
      </c>
      <c r="M557" s="1" t="s">
        <v>10</v>
      </c>
    </row>
    <row r="558" spans="1:13" x14ac:dyDescent="0.25">
      <c r="A558">
        <v>557</v>
      </c>
      <c r="B558">
        <v>1</v>
      </c>
      <c r="C558" t="s">
        <v>945</v>
      </c>
      <c r="D558" s="1" t="s">
        <v>2507</v>
      </c>
      <c r="E558" s="1" t="s">
        <v>2508</v>
      </c>
      <c r="F558">
        <v>48</v>
      </c>
      <c r="G558">
        <f t="shared" si="8"/>
        <v>48</v>
      </c>
      <c r="H558">
        <v>1</v>
      </c>
      <c r="I558">
        <v>0</v>
      </c>
      <c r="J558" s="1" t="s">
        <v>476</v>
      </c>
      <c r="K558" s="2">
        <v>39.6</v>
      </c>
      <c r="L558" s="1" t="s">
        <v>16</v>
      </c>
      <c r="M558" s="1" t="s">
        <v>14</v>
      </c>
    </row>
    <row r="559" spans="1:13" x14ac:dyDescent="0.25">
      <c r="A559">
        <v>558</v>
      </c>
      <c r="B559">
        <v>0</v>
      </c>
      <c r="C559" t="s">
        <v>945</v>
      </c>
      <c r="D559" s="1" t="s">
        <v>2509</v>
      </c>
      <c r="E559" s="1" t="s">
        <v>1902</v>
      </c>
      <c r="G559">
        <f t="shared" si="8"/>
        <v>30.4</v>
      </c>
      <c r="H559">
        <v>0</v>
      </c>
      <c r="I559">
        <v>0</v>
      </c>
      <c r="J559" s="1" t="s">
        <v>343</v>
      </c>
      <c r="K559" s="2">
        <v>227.52500000000001</v>
      </c>
      <c r="L559" s="1" t="s">
        <v>16</v>
      </c>
      <c r="M559" s="1" t="s">
        <v>10</v>
      </c>
    </row>
    <row r="560" spans="1:13" x14ac:dyDescent="0.25">
      <c r="A560">
        <v>559</v>
      </c>
      <c r="B560">
        <v>1</v>
      </c>
      <c r="C560" t="s">
        <v>945</v>
      </c>
      <c r="D560" s="1" t="s">
        <v>2093</v>
      </c>
      <c r="E560" s="1" t="s">
        <v>2510</v>
      </c>
      <c r="F560">
        <v>39</v>
      </c>
      <c r="G560">
        <f t="shared" si="8"/>
        <v>39</v>
      </c>
      <c r="H560">
        <v>1</v>
      </c>
      <c r="I560">
        <v>1</v>
      </c>
      <c r="J560" s="1" t="s">
        <v>250</v>
      </c>
      <c r="K560" s="2">
        <v>79.650000000000006</v>
      </c>
      <c r="L560" s="1" t="s">
        <v>13</v>
      </c>
      <c r="M560" s="1" t="s">
        <v>14</v>
      </c>
    </row>
    <row r="561" spans="1:13" x14ac:dyDescent="0.25">
      <c r="A561">
        <v>560</v>
      </c>
      <c r="B561">
        <v>1</v>
      </c>
      <c r="C561" t="s">
        <v>947</v>
      </c>
      <c r="D561" s="1" t="s">
        <v>1429</v>
      </c>
      <c r="E561" s="1" t="s">
        <v>2511</v>
      </c>
      <c r="F561">
        <v>36</v>
      </c>
      <c r="G561">
        <f t="shared" si="8"/>
        <v>36</v>
      </c>
      <c r="H561">
        <v>1</v>
      </c>
      <c r="I561">
        <v>0</v>
      </c>
      <c r="J561" s="1" t="s">
        <v>477</v>
      </c>
      <c r="K561" s="2">
        <v>17.399999999999999</v>
      </c>
      <c r="L561" s="1" t="s">
        <v>13</v>
      </c>
      <c r="M561" s="1" t="s">
        <v>14</v>
      </c>
    </row>
    <row r="562" spans="1:13" x14ac:dyDescent="0.25">
      <c r="A562">
        <v>561</v>
      </c>
      <c r="B562">
        <v>0</v>
      </c>
      <c r="C562" t="s">
        <v>947</v>
      </c>
      <c r="D562" s="1" t="s">
        <v>2512</v>
      </c>
      <c r="E562" s="1" t="s">
        <v>2513</v>
      </c>
      <c r="G562">
        <f t="shared" si="8"/>
        <v>30.3</v>
      </c>
      <c r="H562">
        <v>0</v>
      </c>
      <c r="I562">
        <v>0</v>
      </c>
      <c r="J562" s="1" t="s">
        <v>478</v>
      </c>
      <c r="K562" s="2">
        <v>7.75</v>
      </c>
      <c r="L562" s="1" t="s">
        <v>21</v>
      </c>
      <c r="M562" s="1" t="s">
        <v>10</v>
      </c>
    </row>
    <row r="563" spans="1:13" x14ac:dyDescent="0.25">
      <c r="A563">
        <v>562</v>
      </c>
      <c r="B563">
        <v>0</v>
      </c>
      <c r="C563" t="s">
        <v>947</v>
      </c>
      <c r="D563" s="1" t="s">
        <v>2514</v>
      </c>
      <c r="E563" s="1" t="s">
        <v>2515</v>
      </c>
      <c r="F563">
        <v>40</v>
      </c>
      <c r="G563">
        <f t="shared" si="8"/>
        <v>40</v>
      </c>
      <c r="H563">
        <v>0</v>
      </c>
      <c r="I563">
        <v>0</v>
      </c>
      <c r="J563" s="1" t="s">
        <v>479</v>
      </c>
      <c r="K563" s="2">
        <v>7.8958000000000004</v>
      </c>
      <c r="L563" s="1" t="s">
        <v>13</v>
      </c>
      <c r="M563" s="1" t="s">
        <v>10</v>
      </c>
    </row>
    <row r="564" spans="1:13" x14ac:dyDescent="0.25">
      <c r="A564">
        <v>563</v>
      </c>
      <c r="B564">
        <v>0</v>
      </c>
      <c r="C564" t="s">
        <v>946</v>
      </c>
      <c r="D564" s="1" t="s">
        <v>2516</v>
      </c>
      <c r="E564" s="1" t="s">
        <v>2517</v>
      </c>
      <c r="F564">
        <v>28</v>
      </c>
      <c r="G564">
        <f t="shared" si="8"/>
        <v>28</v>
      </c>
      <c r="H564">
        <v>0</v>
      </c>
      <c r="I564">
        <v>0</v>
      </c>
      <c r="J564" s="1" t="s">
        <v>480</v>
      </c>
      <c r="K564" s="2">
        <v>13.5</v>
      </c>
      <c r="L564" s="1" t="s">
        <v>13</v>
      </c>
      <c r="M564" s="1" t="s">
        <v>10</v>
      </c>
    </row>
    <row r="565" spans="1:13" x14ac:dyDescent="0.25">
      <c r="A565">
        <v>564</v>
      </c>
      <c r="B565">
        <v>0</v>
      </c>
      <c r="C565" t="s">
        <v>947</v>
      </c>
      <c r="D565" s="1" t="s">
        <v>2518</v>
      </c>
      <c r="E565" s="1" t="s">
        <v>1175</v>
      </c>
      <c r="G565">
        <f t="shared" si="8"/>
        <v>30.3</v>
      </c>
      <c r="H565">
        <v>0</v>
      </c>
      <c r="I565">
        <v>0</v>
      </c>
      <c r="J565" s="1" t="s">
        <v>481</v>
      </c>
      <c r="K565" s="2">
        <v>8.0500000000000007</v>
      </c>
      <c r="L565" s="1" t="s">
        <v>13</v>
      </c>
      <c r="M565" s="1" t="s">
        <v>10</v>
      </c>
    </row>
    <row r="566" spans="1:13" x14ac:dyDescent="0.25">
      <c r="A566">
        <v>565</v>
      </c>
      <c r="B566">
        <v>0</v>
      </c>
      <c r="C566" t="s">
        <v>947</v>
      </c>
      <c r="D566" s="1" t="s">
        <v>2519</v>
      </c>
      <c r="E566" s="1" t="s">
        <v>2520</v>
      </c>
      <c r="G566">
        <f t="shared" si="8"/>
        <v>30.3</v>
      </c>
      <c r="H566">
        <v>0</v>
      </c>
      <c r="I566">
        <v>0</v>
      </c>
      <c r="J566" s="1" t="s">
        <v>482</v>
      </c>
      <c r="K566" s="2">
        <v>8.0500000000000007</v>
      </c>
      <c r="L566" s="1" t="s">
        <v>13</v>
      </c>
      <c r="M566" s="1" t="s">
        <v>14</v>
      </c>
    </row>
    <row r="567" spans="1:13" x14ac:dyDescent="0.25">
      <c r="A567">
        <v>566</v>
      </c>
      <c r="B567">
        <v>0</v>
      </c>
      <c r="C567" t="s">
        <v>947</v>
      </c>
      <c r="D567" s="1" t="s">
        <v>967</v>
      </c>
      <c r="E567" s="1" t="s">
        <v>2521</v>
      </c>
      <c r="F567">
        <v>24</v>
      </c>
      <c r="G567">
        <f t="shared" si="8"/>
        <v>24</v>
      </c>
      <c r="H567">
        <v>2</v>
      </c>
      <c r="I567">
        <v>0</v>
      </c>
      <c r="J567" s="1" t="s">
        <v>483</v>
      </c>
      <c r="K567" s="2">
        <v>24.15</v>
      </c>
      <c r="L567" s="1" t="s">
        <v>13</v>
      </c>
      <c r="M567" s="1" t="s">
        <v>10</v>
      </c>
    </row>
    <row r="568" spans="1:13" x14ac:dyDescent="0.25">
      <c r="A568">
        <v>567</v>
      </c>
      <c r="B568">
        <v>0</v>
      </c>
      <c r="C568" t="s">
        <v>947</v>
      </c>
      <c r="D568" s="1" t="s">
        <v>2522</v>
      </c>
      <c r="E568" s="1" t="s">
        <v>2523</v>
      </c>
      <c r="F568">
        <v>19</v>
      </c>
      <c r="G568">
        <f t="shared" si="8"/>
        <v>19</v>
      </c>
      <c r="H568">
        <v>0</v>
      </c>
      <c r="I568">
        <v>0</v>
      </c>
      <c r="J568" s="1" t="s">
        <v>484</v>
      </c>
      <c r="K568" s="2">
        <v>7.8958000000000004</v>
      </c>
      <c r="L568" s="1" t="s">
        <v>13</v>
      </c>
      <c r="M568" s="1" t="s">
        <v>10</v>
      </c>
    </row>
    <row r="569" spans="1:13" x14ac:dyDescent="0.25">
      <c r="A569">
        <v>568</v>
      </c>
      <c r="B569">
        <v>0</v>
      </c>
      <c r="C569" t="s">
        <v>947</v>
      </c>
      <c r="D569" s="1" t="s">
        <v>1635</v>
      </c>
      <c r="E569" s="1" t="s">
        <v>2524</v>
      </c>
      <c r="F569">
        <v>29</v>
      </c>
      <c r="G569">
        <f t="shared" si="8"/>
        <v>29</v>
      </c>
      <c r="H569">
        <v>0</v>
      </c>
      <c r="I569">
        <v>4</v>
      </c>
      <c r="J569" s="1" t="s">
        <v>23</v>
      </c>
      <c r="K569" s="2">
        <v>21.074999999999999</v>
      </c>
      <c r="L569" s="1" t="s">
        <v>13</v>
      </c>
      <c r="M569" s="1" t="s">
        <v>14</v>
      </c>
    </row>
    <row r="570" spans="1:13" x14ac:dyDescent="0.25">
      <c r="A570">
        <v>569</v>
      </c>
      <c r="B570">
        <v>0</v>
      </c>
      <c r="C570" t="s">
        <v>947</v>
      </c>
      <c r="D570" s="1" t="s">
        <v>2525</v>
      </c>
      <c r="E570" s="1" t="s">
        <v>1548</v>
      </c>
      <c r="G570">
        <f t="shared" si="8"/>
        <v>30.4</v>
      </c>
      <c r="H570">
        <v>0</v>
      </c>
      <c r="I570">
        <v>0</v>
      </c>
      <c r="J570" s="1" t="s">
        <v>485</v>
      </c>
      <c r="K570" s="2">
        <v>7.2291999999999996</v>
      </c>
      <c r="L570" s="1" t="s">
        <v>16</v>
      </c>
      <c r="M570" s="1" t="s">
        <v>10</v>
      </c>
    </row>
    <row r="571" spans="1:13" x14ac:dyDescent="0.25">
      <c r="A571">
        <v>570</v>
      </c>
      <c r="B571">
        <v>1</v>
      </c>
      <c r="C571" t="s">
        <v>947</v>
      </c>
      <c r="D571" s="1" t="s">
        <v>1524</v>
      </c>
      <c r="E571" s="1" t="s">
        <v>2526</v>
      </c>
      <c r="F571">
        <v>32</v>
      </c>
      <c r="G571">
        <f t="shared" si="8"/>
        <v>32</v>
      </c>
      <c r="H571">
        <v>0</v>
      </c>
      <c r="I571">
        <v>0</v>
      </c>
      <c r="J571" s="1" t="s">
        <v>486</v>
      </c>
      <c r="K571" s="2">
        <v>7.8541999999999996</v>
      </c>
      <c r="L571" s="1" t="s">
        <v>13</v>
      </c>
      <c r="M571" s="1" t="s">
        <v>10</v>
      </c>
    </row>
    <row r="572" spans="1:13" x14ac:dyDescent="0.25">
      <c r="A572">
        <v>571</v>
      </c>
      <c r="B572">
        <v>1</v>
      </c>
      <c r="C572" t="s">
        <v>946</v>
      </c>
      <c r="D572" s="1" t="s">
        <v>1779</v>
      </c>
      <c r="E572" s="1" t="s">
        <v>1164</v>
      </c>
      <c r="F572">
        <v>62</v>
      </c>
      <c r="G572">
        <f t="shared" si="8"/>
        <v>62</v>
      </c>
      <c r="H572">
        <v>0</v>
      </c>
      <c r="I572">
        <v>0</v>
      </c>
      <c r="J572" s="1" t="s">
        <v>487</v>
      </c>
      <c r="K572" s="2">
        <v>10.5</v>
      </c>
      <c r="L572" s="1" t="s">
        <v>13</v>
      </c>
      <c r="M572" s="1" t="s">
        <v>10</v>
      </c>
    </row>
    <row r="573" spans="1:13" x14ac:dyDescent="0.25">
      <c r="A573">
        <v>572</v>
      </c>
      <c r="B573">
        <v>1</v>
      </c>
      <c r="C573" t="s">
        <v>945</v>
      </c>
      <c r="D573" s="1" t="s">
        <v>2527</v>
      </c>
      <c r="E573" s="1" t="s">
        <v>2528</v>
      </c>
      <c r="F573">
        <v>53</v>
      </c>
      <c r="G573">
        <f t="shared" si="8"/>
        <v>53</v>
      </c>
      <c r="H573">
        <v>2</v>
      </c>
      <c r="I573">
        <v>0</v>
      </c>
      <c r="J573" s="1" t="s">
        <v>488</v>
      </c>
      <c r="K573" s="2">
        <v>51.479199999999999</v>
      </c>
      <c r="L573" s="1" t="s">
        <v>13</v>
      </c>
      <c r="M573" s="1" t="s">
        <v>14</v>
      </c>
    </row>
    <row r="574" spans="1:13" x14ac:dyDescent="0.25">
      <c r="A574">
        <v>573</v>
      </c>
      <c r="B574">
        <v>1</v>
      </c>
      <c r="C574" t="s">
        <v>945</v>
      </c>
      <c r="D574" s="1" t="s">
        <v>2327</v>
      </c>
      <c r="E574" s="1" t="s">
        <v>2529</v>
      </c>
      <c r="F574">
        <v>36</v>
      </c>
      <c r="G574">
        <f t="shared" si="8"/>
        <v>36</v>
      </c>
      <c r="H574">
        <v>0</v>
      </c>
      <c r="I574">
        <v>0</v>
      </c>
      <c r="J574" s="1" t="s">
        <v>489</v>
      </c>
      <c r="K574" s="2">
        <v>26.387499999999999</v>
      </c>
      <c r="L574" s="1" t="s">
        <v>13</v>
      </c>
      <c r="M574" s="1" t="s">
        <v>10</v>
      </c>
    </row>
    <row r="575" spans="1:13" x14ac:dyDescent="0.25">
      <c r="A575">
        <v>574</v>
      </c>
      <c r="B575">
        <v>1</v>
      </c>
      <c r="C575" t="s">
        <v>947</v>
      </c>
      <c r="D575" s="1" t="s">
        <v>949</v>
      </c>
      <c r="E575" s="1" t="s">
        <v>1448</v>
      </c>
      <c r="G575">
        <f t="shared" si="8"/>
        <v>30.1</v>
      </c>
      <c r="H575">
        <v>0</v>
      </c>
      <c r="I575">
        <v>0</v>
      </c>
      <c r="J575" s="1" t="s">
        <v>490</v>
      </c>
      <c r="K575" s="2">
        <v>7.75</v>
      </c>
      <c r="L575" s="1" t="s">
        <v>21</v>
      </c>
      <c r="M575" s="1" t="s">
        <v>14</v>
      </c>
    </row>
    <row r="576" spans="1:13" x14ac:dyDescent="0.25">
      <c r="A576">
        <v>575</v>
      </c>
      <c r="B576">
        <v>0</v>
      </c>
      <c r="C576" t="s">
        <v>947</v>
      </c>
      <c r="D576" s="1" t="s">
        <v>2530</v>
      </c>
      <c r="E576" s="1" t="s">
        <v>2531</v>
      </c>
      <c r="F576">
        <v>16</v>
      </c>
      <c r="G576">
        <f t="shared" si="8"/>
        <v>16</v>
      </c>
      <c r="H576">
        <v>0</v>
      </c>
      <c r="I576">
        <v>0</v>
      </c>
      <c r="J576" s="1" t="s">
        <v>491</v>
      </c>
      <c r="K576" s="2">
        <v>8.0500000000000007</v>
      </c>
      <c r="L576" s="1" t="s">
        <v>13</v>
      </c>
      <c r="M576" s="1" t="s">
        <v>10</v>
      </c>
    </row>
    <row r="577" spans="1:13" x14ac:dyDescent="0.25">
      <c r="A577">
        <v>576</v>
      </c>
      <c r="B577">
        <v>0</v>
      </c>
      <c r="C577" t="s">
        <v>947</v>
      </c>
      <c r="D577" s="1" t="s">
        <v>2532</v>
      </c>
      <c r="E577" s="1" t="s">
        <v>1164</v>
      </c>
      <c r="F577">
        <v>19</v>
      </c>
      <c r="G577">
        <f t="shared" si="8"/>
        <v>19</v>
      </c>
      <c r="H577">
        <v>0</v>
      </c>
      <c r="I577">
        <v>0</v>
      </c>
      <c r="J577" s="1" t="s">
        <v>492</v>
      </c>
      <c r="K577" s="2">
        <v>14.5</v>
      </c>
      <c r="L577" s="1" t="s">
        <v>13</v>
      </c>
      <c r="M577" s="1" t="s">
        <v>10</v>
      </c>
    </row>
    <row r="578" spans="1:13" x14ac:dyDescent="0.25">
      <c r="A578">
        <v>577</v>
      </c>
      <c r="B578">
        <v>1</v>
      </c>
      <c r="C578" t="s">
        <v>946</v>
      </c>
      <c r="D578" s="1" t="s">
        <v>2533</v>
      </c>
      <c r="E578" s="1" t="s">
        <v>2534</v>
      </c>
      <c r="F578">
        <v>34</v>
      </c>
      <c r="G578">
        <f t="shared" ref="G578:G641" si="9">ROUND(IF(ISBLANK(F578),AVERAGE(F578:F1468),F578),1)</f>
        <v>34</v>
      </c>
      <c r="H578">
        <v>0</v>
      </c>
      <c r="I578">
        <v>0</v>
      </c>
      <c r="J578" s="1" t="s">
        <v>493</v>
      </c>
      <c r="K578" s="2">
        <v>13</v>
      </c>
      <c r="L578" s="1" t="s">
        <v>13</v>
      </c>
      <c r="M578" s="1" t="s">
        <v>14</v>
      </c>
    </row>
    <row r="579" spans="1:13" x14ac:dyDescent="0.25">
      <c r="A579">
        <v>578</v>
      </c>
      <c r="B579">
        <v>1</v>
      </c>
      <c r="C579" t="s">
        <v>945</v>
      </c>
      <c r="D579" s="1" t="s">
        <v>2337</v>
      </c>
      <c r="E579" s="1" t="s">
        <v>2535</v>
      </c>
      <c r="F579">
        <v>39</v>
      </c>
      <c r="G579">
        <f t="shared" si="9"/>
        <v>39</v>
      </c>
      <c r="H579">
        <v>1</v>
      </c>
      <c r="I579">
        <v>0</v>
      </c>
      <c r="J579" s="1" t="s">
        <v>387</v>
      </c>
      <c r="K579" s="2">
        <v>55.9</v>
      </c>
      <c r="L579" s="1" t="s">
        <v>13</v>
      </c>
      <c r="M579" s="1" t="s">
        <v>14</v>
      </c>
    </row>
    <row r="580" spans="1:13" x14ac:dyDescent="0.25">
      <c r="A580">
        <v>579</v>
      </c>
      <c r="B580">
        <v>0</v>
      </c>
      <c r="C580" t="s">
        <v>947</v>
      </c>
      <c r="D580" s="1" t="s">
        <v>1600</v>
      </c>
      <c r="E580" s="1" t="s">
        <v>2536</v>
      </c>
      <c r="G580">
        <f t="shared" si="9"/>
        <v>30.2</v>
      </c>
      <c r="H580">
        <v>1</v>
      </c>
      <c r="I580">
        <v>0</v>
      </c>
      <c r="J580" s="1" t="s">
        <v>494</v>
      </c>
      <c r="K580" s="2">
        <v>14.458299999999999</v>
      </c>
      <c r="L580" s="1" t="s">
        <v>16</v>
      </c>
      <c r="M580" s="1" t="s">
        <v>14</v>
      </c>
    </row>
    <row r="581" spans="1:13" x14ac:dyDescent="0.25">
      <c r="A581">
        <v>580</v>
      </c>
      <c r="B581">
        <v>1</v>
      </c>
      <c r="C581" t="s">
        <v>947</v>
      </c>
      <c r="D581" s="1" t="s">
        <v>1861</v>
      </c>
      <c r="E581" s="1" t="s">
        <v>2537</v>
      </c>
      <c r="F581">
        <v>32</v>
      </c>
      <c r="G581">
        <f t="shared" si="9"/>
        <v>32</v>
      </c>
      <c r="H581">
        <v>0</v>
      </c>
      <c r="I581">
        <v>0</v>
      </c>
      <c r="J581" s="1" t="s">
        <v>495</v>
      </c>
      <c r="K581" s="2">
        <v>7.9249999999999998</v>
      </c>
      <c r="L581" s="1" t="s">
        <v>13</v>
      </c>
      <c r="M581" s="1" t="s">
        <v>10</v>
      </c>
    </row>
    <row r="582" spans="1:13" x14ac:dyDescent="0.25">
      <c r="A582">
        <v>581</v>
      </c>
      <c r="B582">
        <v>1</v>
      </c>
      <c r="C582" t="s">
        <v>946</v>
      </c>
      <c r="D582" s="1" t="s">
        <v>1398</v>
      </c>
      <c r="E582" s="1" t="s">
        <v>2538</v>
      </c>
      <c r="F582">
        <v>25</v>
      </c>
      <c r="G582">
        <f t="shared" si="9"/>
        <v>25</v>
      </c>
      <c r="H582">
        <v>1</v>
      </c>
      <c r="I582">
        <v>1</v>
      </c>
      <c r="J582" s="1" t="s">
        <v>496</v>
      </c>
      <c r="K582" s="2">
        <v>30</v>
      </c>
      <c r="L582" s="1" t="s">
        <v>13</v>
      </c>
      <c r="M582" s="1" t="s">
        <v>14</v>
      </c>
    </row>
    <row r="583" spans="1:13" x14ac:dyDescent="0.25">
      <c r="A583">
        <v>582</v>
      </c>
      <c r="B583">
        <v>1</v>
      </c>
      <c r="C583" t="s">
        <v>945</v>
      </c>
      <c r="D583" s="1" t="s">
        <v>2498</v>
      </c>
      <c r="E583" s="1" t="s">
        <v>2539</v>
      </c>
      <c r="F583">
        <v>39</v>
      </c>
      <c r="G583">
        <f t="shared" si="9"/>
        <v>39</v>
      </c>
      <c r="H583">
        <v>1</v>
      </c>
      <c r="I583">
        <v>1</v>
      </c>
      <c r="J583" s="1" t="s">
        <v>288</v>
      </c>
      <c r="K583" s="2">
        <v>110.88330000000001</v>
      </c>
      <c r="L583" s="1" t="s">
        <v>16</v>
      </c>
      <c r="M583" s="1" t="s">
        <v>14</v>
      </c>
    </row>
    <row r="584" spans="1:13" x14ac:dyDescent="0.25">
      <c r="A584">
        <v>583</v>
      </c>
      <c r="B584">
        <v>0</v>
      </c>
      <c r="C584" t="s">
        <v>946</v>
      </c>
      <c r="D584" s="1" t="s">
        <v>2540</v>
      </c>
      <c r="E584" s="1" t="s">
        <v>2541</v>
      </c>
      <c r="F584">
        <v>54</v>
      </c>
      <c r="G584">
        <f t="shared" si="9"/>
        <v>54</v>
      </c>
      <c r="H584">
        <v>0</v>
      </c>
      <c r="I584">
        <v>0</v>
      </c>
      <c r="J584" s="1" t="s">
        <v>355</v>
      </c>
      <c r="K584" s="2">
        <v>26</v>
      </c>
      <c r="L584" s="1" t="s">
        <v>13</v>
      </c>
      <c r="M584" s="1" t="s">
        <v>10</v>
      </c>
    </row>
    <row r="585" spans="1:13" x14ac:dyDescent="0.25">
      <c r="A585">
        <v>584</v>
      </c>
      <c r="B585">
        <v>0</v>
      </c>
      <c r="C585" t="s">
        <v>945</v>
      </c>
      <c r="D585" s="1" t="s">
        <v>2542</v>
      </c>
      <c r="E585" s="1" t="s">
        <v>2543</v>
      </c>
      <c r="F585">
        <v>36</v>
      </c>
      <c r="G585">
        <f t="shared" si="9"/>
        <v>36</v>
      </c>
      <c r="H585">
        <v>0</v>
      </c>
      <c r="I585">
        <v>0</v>
      </c>
      <c r="J585" s="1" t="s">
        <v>497</v>
      </c>
      <c r="K585" s="2">
        <v>40.125</v>
      </c>
      <c r="L585" s="1" t="s">
        <v>16</v>
      </c>
      <c r="M585" s="1" t="s">
        <v>10</v>
      </c>
    </row>
    <row r="586" spans="1:13" x14ac:dyDescent="0.25">
      <c r="A586">
        <v>585</v>
      </c>
      <c r="B586">
        <v>0</v>
      </c>
      <c r="C586" t="s">
        <v>947</v>
      </c>
      <c r="D586" s="1" t="s">
        <v>2544</v>
      </c>
      <c r="E586" s="1" t="s">
        <v>2545</v>
      </c>
      <c r="G586">
        <f t="shared" si="9"/>
        <v>30</v>
      </c>
      <c r="H586">
        <v>0</v>
      </c>
      <c r="I586">
        <v>0</v>
      </c>
      <c r="J586" s="1" t="s">
        <v>498</v>
      </c>
      <c r="K586" s="2">
        <v>8.7125000000000004</v>
      </c>
      <c r="L586" s="1" t="s">
        <v>16</v>
      </c>
      <c r="M586" s="1" t="s">
        <v>10</v>
      </c>
    </row>
    <row r="587" spans="1:13" x14ac:dyDescent="0.25">
      <c r="A587">
        <v>586</v>
      </c>
      <c r="B587">
        <v>1</v>
      </c>
      <c r="C587" t="s">
        <v>945</v>
      </c>
      <c r="D587" s="1" t="s">
        <v>2093</v>
      </c>
      <c r="E587" s="1" t="s">
        <v>2546</v>
      </c>
      <c r="F587">
        <v>18</v>
      </c>
      <c r="G587">
        <f t="shared" si="9"/>
        <v>18</v>
      </c>
      <c r="H587">
        <v>0</v>
      </c>
      <c r="I587">
        <v>2</v>
      </c>
      <c r="J587" s="1" t="s">
        <v>250</v>
      </c>
      <c r="K587" s="2">
        <v>79.650000000000006</v>
      </c>
      <c r="L587" s="1" t="s">
        <v>13</v>
      </c>
      <c r="M587" s="1" t="s">
        <v>14</v>
      </c>
    </row>
    <row r="588" spans="1:13" x14ac:dyDescent="0.25">
      <c r="A588">
        <v>587</v>
      </c>
      <c r="B588">
        <v>0</v>
      </c>
      <c r="C588" t="s">
        <v>946</v>
      </c>
      <c r="D588" s="1" t="s">
        <v>2547</v>
      </c>
      <c r="E588" s="1" t="s">
        <v>2548</v>
      </c>
      <c r="F588">
        <v>47</v>
      </c>
      <c r="G588">
        <f t="shared" si="9"/>
        <v>47</v>
      </c>
      <c r="H588">
        <v>0</v>
      </c>
      <c r="I588">
        <v>0</v>
      </c>
      <c r="J588" s="1" t="s">
        <v>499</v>
      </c>
      <c r="K588" s="2">
        <v>15</v>
      </c>
      <c r="L588" s="1" t="s">
        <v>13</v>
      </c>
      <c r="M588" s="1" t="s">
        <v>10</v>
      </c>
    </row>
    <row r="589" spans="1:13" x14ac:dyDescent="0.25">
      <c r="A589">
        <v>588</v>
      </c>
      <c r="B589">
        <v>1</v>
      </c>
      <c r="C589" t="s">
        <v>945</v>
      </c>
      <c r="D589" s="1" t="s">
        <v>1647</v>
      </c>
      <c r="E589" s="1" t="s">
        <v>2549</v>
      </c>
      <c r="F589">
        <v>60</v>
      </c>
      <c r="G589">
        <f t="shared" si="9"/>
        <v>60</v>
      </c>
      <c r="H589">
        <v>1</v>
      </c>
      <c r="I589">
        <v>1</v>
      </c>
      <c r="J589" s="1" t="s">
        <v>500</v>
      </c>
      <c r="K589" s="2">
        <v>79.2</v>
      </c>
      <c r="L589" s="1" t="s">
        <v>16</v>
      </c>
      <c r="M589" s="1" t="s">
        <v>10</v>
      </c>
    </row>
    <row r="590" spans="1:13" x14ac:dyDescent="0.25">
      <c r="A590">
        <v>589</v>
      </c>
      <c r="B590">
        <v>0</v>
      </c>
      <c r="C590" t="s">
        <v>947</v>
      </c>
      <c r="D590" s="1" t="s">
        <v>2550</v>
      </c>
      <c r="E590" s="1" t="s">
        <v>2551</v>
      </c>
      <c r="F590">
        <v>22</v>
      </c>
      <c r="G590">
        <f t="shared" si="9"/>
        <v>22</v>
      </c>
      <c r="H590">
        <v>0</v>
      </c>
      <c r="I590">
        <v>0</v>
      </c>
      <c r="J590" s="1" t="s">
        <v>501</v>
      </c>
      <c r="K590" s="2">
        <v>8.0500000000000007</v>
      </c>
      <c r="L590" s="1" t="s">
        <v>13</v>
      </c>
      <c r="M590" s="1" t="s">
        <v>10</v>
      </c>
    </row>
    <row r="591" spans="1:13" x14ac:dyDescent="0.25">
      <c r="A591">
        <v>590</v>
      </c>
      <c r="B591">
        <v>0</v>
      </c>
      <c r="C591" t="s">
        <v>947</v>
      </c>
      <c r="D591" s="1" t="s">
        <v>2552</v>
      </c>
      <c r="E591" s="1" t="s">
        <v>1245</v>
      </c>
      <c r="G591">
        <f t="shared" si="9"/>
        <v>29.9</v>
      </c>
      <c r="H591">
        <v>0</v>
      </c>
      <c r="I591">
        <v>0</v>
      </c>
      <c r="J591" s="1" t="s">
        <v>502</v>
      </c>
      <c r="K591" s="2">
        <v>8.0500000000000007</v>
      </c>
      <c r="L591" s="1" t="s">
        <v>13</v>
      </c>
      <c r="M591" s="1" t="s">
        <v>10</v>
      </c>
    </row>
    <row r="592" spans="1:13" x14ac:dyDescent="0.25">
      <c r="A592">
        <v>591</v>
      </c>
      <c r="B592">
        <v>0</v>
      </c>
      <c r="C592" t="s">
        <v>947</v>
      </c>
      <c r="D592" s="1" t="s">
        <v>2553</v>
      </c>
      <c r="E592" s="1" t="s">
        <v>2554</v>
      </c>
      <c r="F592">
        <v>35</v>
      </c>
      <c r="G592">
        <f t="shared" si="9"/>
        <v>35</v>
      </c>
      <c r="H592">
        <v>0</v>
      </c>
      <c r="I592">
        <v>0</v>
      </c>
      <c r="J592" s="1" t="s">
        <v>503</v>
      </c>
      <c r="K592" s="2">
        <v>7.125</v>
      </c>
      <c r="L592" s="1" t="s">
        <v>13</v>
      </c>
      <c r="M592" s="1" t="s">
        <v>10</v>
      </c>
    </row>
    <row r="593" spans="1:13" x14ac:dyDescent="0.25">
      <c r="A593">
        <v>592</v>
      </c>
      <c r="B593">
        <v>1</v>
      </c>
      <c r="C593" t="s">
        <v>945</v>
      </c>
      <c r="D593" s="1" t="s">
        <v>2555</v>
      </c>
      <c r="E593" s="1" t="s">
        <v>2556</v>
      </c>
      <c r="F593">
        <v>52</v>
      </c>
      <c r="G593">
        <f t="shared" si="9"/>
        <v>52</v>
      </c>
      <c r="H593">
        <v>1</v>
      </c>
      <c r="I593">
        <v>0</v>
      </c>
      <c r="J593" s="1" t="s">
        <v>432</v>
      </c>
      <c r="K593" s="2">
        <v>78.2667</v>
      </c>
      <c r="L593" s="1" t="s">
        <v>16</v>
      </c>
      <c r="M593" s="1" t="s">
        <v>14</v>
      </c>
    </row>
    <row r="594" spans="1:13" x14ac:dyDescent="0.25">
      <c r="A594">
        <v>593</v>
      </c>
      <c r="B594">
        <v>0</v>
      </c>
      <c r="C594" t="s">
        <v>947</v>
      </c>
      <c r="D594" s="1" t="s">
        <v>2557</v>
      </c>
      <c r="E594" s="1" t="s">
        <v>2541</v>
      </c>
      <c r="F594">
        <v>47</v>
      </c>
      <c r="G594">
        <f t="shared" si="9"/>
        <v>47</v>
      </c>
      <c r="H594">
        <v>0</v>
      </c>
      <c r="I594">
        <v>0</v>
      </c>
      <c r="J594" s="1" t="s">
        <v>504</v>
      </c>
      <c r="K594" s="2">
        <v>7.25</v>
      </c>
      <c r="L594" s="1" t="s">
        <v>13</v>
      </c>
      <c r="M594" s="1" t="s">
        <v>10</v>
      </c>
    </row>
    <row r="595" spans="1:13" x14ac:dyDescent="0.25">
      <c r="A595">
        <v>594</v>
      </c>
      <c r="B595">
        <v>0</v>
      </c>
      <c r="C595" t="s">
        <v>947</v>
      </c>
      <c r="D595" s="1" t="s">
        <v>1974</v>
      </c>
      <c r="E595" s="1" t="s">
        <v>1448</v>
      </c>
      <c r="G595">
        <f t="shared" si="9"/>
        <v>29.8</v>
      </c>
      <c r="H595">
        <v>0</v>
      </c>
      <c r="I595">
        <v>2</v>
      </c>
      <c r="J595" s="1" t="s">
        <v>505</v>
      </c>
      <c r="K595" s="2">
        <v>7.75</v>
      </c>
      <c r="L595" s="1" t="s">
        <v>21</v>
      </c>
      <c r="M595" s="1" t="s">
        <v>14</v>
      </c>
    </row>
    <row r="596" spans="1:13" x14ac:dyDescent="0.25">
      <c r="A596">
        <v>595</v>
      </c>
      <c r="B596">
        <v>0</v>
      </c>
      <c r="C596" t="s">
        <v>946</v>
      </c>
      <c r="D596" s="1" t="s">
        <v>1180</v>
      </c>
      <c r="E596" s="1" t="s">
        <v>2013</v>
      </c>
      <c r="F596">
        <v>37</v>
      </c>
      <c r="G596">
        <f t="shared" si="9"/>
        <v>37</v>
      </c>
      <c r="H596">
        <v>1</v>
      </c>
      <c r="I596">
        <v>0</v>
      </c>
      <c r="J596" s="1" t="s">
        <v>506</v>
      </c>
      <c r="K596" s="2">
        <v>26</v>
      </c>
      <c r="L596" s="1" t="s">
        <v>13</v>
      </c>
      <c r="M596" s="1" t="s">
        <v>10</v>
      </c>
    </row>
    <row r="597" spans="1:13" x14ac:dyDescent="0.25">
      <c r="A597">
        <v>596</v>
      </c>
      <c r="B597">
        <v>0</v>
      </c>
      <c r="C597" t="s">
        <v>947</v>
      </c>
      <c r="D597" s="1" t="s">
        <v>2314</v>
      </c>
      <c r="E597" s="1" t="s">
        <v>2558</v>
      </c>
      <c r="F597">
        <v>36</v>
      </c>
      <c r="G597">
        <f t="shared" si="9"/>
        <v>36</v>
      </c>
      <c r="H597">
        <v>1</v>
      </c>
      <c r="I597">
        <v>1</v>
      </c>
      <c r="J597" s="1" t="s">
        <v>373</v>
      </c>
      <c r="K597" s="2">
        <v>24.15</v>
      </c>
      <c r="L597" s="1" t="s">
        <v>13</v>
      </c>
      <c r="M597" s="1" t="s">
        <v>10</v>
      </c>
    </row>
    <row r="598" spans="1:13" x14ac:dyDescent="0.25">
      <c r="A598">
        <v>597</v>
      </c>
      <c r="B598">
        <v>1</v>
      </c>
      <c r="C598" t="s">
        <v>946</v>
      </c>
      <c r="D598" s="1" t="s">
        <v>2559</v>
      </c>
      <c r="E598" s="1" t="s">
        <v>2560</v>
      </c>
      <c r="G598">
        <f t="shared" si="9"/>
        <v>29.7</v>
      </c>
      <c r="H598">
        <v>0</v>
      </c>
      <c r="I598">
        <v>0</v>
      </c>
      <c r="J598" s="1" t="s">
        <v>507</v>
      </c>
      <c r="K598" s="2">
        <v>33</v>
      </c>
      <c r="L598" s="1" t="s">
        <v>13</v>
      </c>
      <c r="M598" s="1" t="s">
        <v>14</v>
      </c>
    </row>
    <row r="599" spans="1:13" x14ac:dyDescent="0.25">
      <c r="A599">
        <v>598</v>
      </c>
      <c r="B599">
        <v>0</v>
      </c>
      <c r="C599" t="s">
        <v>947</v>
      </c>
      <c r="D599" s="1" t="s">
        <v>1696</v>
      </c>
      <c r="E599" s="1" t="s">
        <v>2561</v>
      </c>
      <c r="F599">
        <v>49</v>
      </c>
      <c r="G599">
        <f t="shared" si="9"/>
        <v>49</v>
      </c>
      <c r="H599">
        <v>0</v>
      </c>
      <c r="I599">
        <v>0</v>
      </c>
      <c r="J599" s="1" t="s">
        <v>179</v>
      </c>
      <c r="K599" s="2">
        <v>0</v>
      </c>
      <c r="L599" s="1" t="s">
        <v>13</v>
      </c>
      <c r="M599" s="1" t="s">
        <v>10</v>
      </c>
    </row>
    <row r="600" spans="1:13" x14ac:dyDescent="0.25">
      <c r="A600">
        <v>599</v>
      </c>
      <c r="B600">
        <v>0</v>
      </c>
      <c r="C600" t="s">
        <v>947</v>
      </c>
      <c r="D600" s="1" t="s">
        <v>1106</v>
      </c>
      <c r="E600" s="1" t="s">
        <v>1488</v>
      </c>
      <c r="G600">
        <f t="shared" si="9"/>
        <v>29.6</v>
      </c>
      <c r="H600">
        <v>0</v>
      </c>
      <c r="I600">
        <v>0</v>
      </c>
      <c r="J600" s="1" t="s">
        <v>508</v>
      </c>
      <c r="K600" s="2">
        <v>7.2249999999999996</v>
      </c>
      <c r="L600" s="1" t="s">
        <v>16</v>
      </c>
      <c r="M600" s="1" t="s">
        <v>10</v>
      </c>
    </row>
    <row r="601" spans="1:13" x14ac:dyDescent="0.25">
      <c r="A601">
        <v>600</v>
      </c>
      <c r="B601">
        <v>1</v>
      </c>
      <c r="C601" t="s">
        <v>945</v>
      </c>
      <c r="D601" s="1" t="s">
        <v>2507</v>
      </c>
      <c r="E601" s="1" t="s">
        <v>2562</v>
      </c>
      <c r="F601">
        <v>49</v>
      </c>
      <c r="G601">
        <f t="shared" si="9"/>
        <v>49</v>
      </c>
      <c r="H601">
        <v>1</v>
      </c>
      <c r="I601">
        <v>0</v>
      </c>
      <c r="J601" s="1" t="s">
        <v>291</v>
      </c>
      <c r="K601" s="2">
        <v>56.929200000000002</v>
      </c>
      <c r="L601" s="1" t="s">
        <v>16</v>
      </c>
      <c r="M601" s="1" t="s">
        <v>10</v>
      </c>
    </row>
    <row r="602" spans="1:13" x14ac:dyDescent="0.25">
      <c r="A602">
        <v>601</v>
      </c>
      <c r="B602">
        <v>1</v>
      </c>
      <c r="C602" t="s">
        <v>946</v>
      </c>
      <c r="D602" s="1" t="s">
        <v>2021</v>
      </c>
      <c r="E602" s="1" t="s">
        <v>2563</v>
      </c>
      <c r="F602">
        <v>24</v>
      </c>
      <c r="G602">
        <f t="shared" si="9"/>
        <v>24</v>
      </c>
      <c r="H602">
        <v>2</v>
      </c>
      <c r="I602">
        <v>1</v>
      </c>
      <c r="J602" s="1" t="s">
        <v>211</v>
      </c>
      <c r="K602" s="2">
        <v>27</v>
      </c>
      <c r="L602" s="1" t="s">
        <v>13</v>
      </c>
      <c r="M602" s="1" t="s">
        <v>14</v>
      </c>
    </row>
    <row r="603" spans="1:13" x14ac:dyDescent="0.25">
      <c r="A603">
        <v>602</v>
      </c>
      <c r="B603">
        <v>0</v>
      </c>
      <c r="C603" t="s">
        <v>947</v>
      </c>
      <c r="D603" s="1" t="s">
        <v>2564</v>
      </c>
      <c r="E603" s="1" t="s">
        <v>2565</v>
      </c>
      <c r="G603">
        <f t="shared" si="9"/>
        <v>29.6</v>
      </c>
      <c r="H603">
        <v>0</v>
      </c>
      <c r="I603">
        <v>0</v>
      </c>
      <c r="J603" s="1" t="s">
        <v>509</v>
      </c>
      <c r="K603" s="2">
        <v>7.8958000000000004</v>
      </c>
      <c r="L603" s="1" t="s">
        <v>13</v>
      </c>
      <c r="M603" s="1" t="s">
        <v>10</v>
      </c>
    </row>
    <row r="604" spans="1:13" x14ac:dyDescent="0.25">
      <c r="A604">
        <v>603</v>
      </c>
      <c r="B604">
        <v>0</v>
      </c>
      <c r="C604" t="s">
        <v>945</v>
      </c>
      <c r="D604" s="1" t="s">
        <v>2566</v>
      </c>
      <c r="E604" s="1" t="s">
        <v>2111</v>
      </c>
      <c r="G604">
        <f t="shared" si="9"/>
        <v>29.6</v>
      </c>
      <c r="H604">
        <v>0</v>
      </c>
      <c r="I604">
        <v>0</v>
      </c>
      <c r="J604" s="1" t="s">
        <v>510</v>
      </c>
      <c r="K604" s="2">
        <v>42.4</v>
      </c>
      <c r="L604" s="1" t="s">
        <v>13</v>
      </c>
      <c r="M604" s="1" t="s">
        <v>10</v>
      </c>
    </row>
    <row r="605" spans="1:13" x14ac:dyDescent="0.25">
      <c r="A605">
        <v>604</v>
      </c>
      <c r="B605">
        <v>0</v>
      </c>
      <c r="C605" t="s">
        <v>947</v>
      </c>
      <c r="D605" s="1" t="s">
        <v>2567</v>
      </c>
      <c r="E605" s="1" t="s">
        <v>2568</v>
      </c>
      <c r="F605">
        <v>44</v>
      </c>
      <c r="G605">
        <f t="shared" si="9"/>
        <v>44</v>
      </c>
      <c r="H605">
        <v>0</v>
      </c>
      <c r="I605">
        <v>0</v>
      </c>
      <c r="J605" s="1" t="s">
        <v>511</v>
      </c>
      <c r="K605" s="2">
        <v>8.0500000000000007</v>
      </c>
      <c r="L605" s="1" t="s">
        <v>13</v>
      </c>
      <c r="M605" s="1" t="s">
        <v>10</v>
      </c>
    </row>
    <row r="606" spans="1:13" x14ac:dyDescent="0.25">
      <c r="A606">
        <v>605</v>
      </c>
      <c r="B606">
        <v>1</v>
      </c>
      <c r="C606" t="s">
        <v>945</v>
      </c>
      <c r="D606" s="1" t="s">
        <v>2569</v>
      </c>
      <c r="E606" s="1" t="s">
        <v>2570</v>
      </c>
      <c r="F606">
        <v>35</v>
      </c>
      <c r="G606">
        <f t="shared" si="9"/>
        <v>35</v>
      </c>
      <c r="H606">
        <v>0</v>
      </c>
      <c r="I606">
        <v>0</v>
      </c>
      <c r="J606" s="1" t="s">
        <v>512</v>
      </c>
      <c r="K606" s="2">
        <v>26.55</v>
      </c>
      <c r="L606" s="1" t="s">
        <v>16</v>
      </c>
      <c r="M606" s="1" t="s">
        <v>10</v>
      </c>
    </row>
    <row r="607" spans="1:13" x14ac:dyDescent="0.25">
      <c r="A607">
        <v>606</v>
      </c>
      <c r="B607">
        <v>0</v>
      </c>
      <c r="C607" t="s">
        <v>947</v>
      </c>
      <c r="D607" s="1" t="s">
        <v>1590</v>
      </c>
      <c r="E607" s="1" t="s">
        <v>2571</v>
      </c>
      <c r="F607">
        <v>36</v>
      </c>
      <c r="G607">
        <f t="shared" si="9"/>
        <v>36</v>
      </c>
      <c r="H607">
        <v>1</v>
      </c>
      <c r="I607">
        <v>0</v>
      </c>
      <c r="J607" s="1" t="s">
        <v>513</v>
      </c>
      <c r="K607" s="2">
        <v>15.55</v>
      </c>
      <c r="L607" s="1" t="s">
        <v>13</v>
      </c>
      <c r="M607" s="1" t="s">
        <v>10</v>
      </c>
    </row>
    <row r="608" spans="1:13" x14ac:dyDescent="0.25">
      <c r="A608">
        <v>607</v>
      </c>
      <c r="B608">
        <v>0</v>
      </c>
      <c r="C608" t="s">
        <v>947</v>
      </c>
      <c r="D608" s="1" t="s">
        <v>2572</v>
      </c>
      <c r="E608" s="1" t="s">
        <v>2573</v>
      </c>
      <c r="F608">
        <v>30</v>
      </c>
      <c r="G608">
        <f t="shared" si="9"/>
        <v>30</v>
      </c>
      <c r="H608">
        <v>0</v>
      </c>
      <c r="I608">
        <v>0</v>
      </c>
      <c r="J608" s="1" t="s">
        <v>514</v>
      </c>
      <c r="K608" s="2">
        <v>7.8958000000000004</v>
      </c>
      <c r="L608" s="1" t="s">
        <v>13</v>
      </c>
      <c r="M608" s="1" t="s">
        <v>10</v>
      </c>
    </row>
    <row r="609" spans="1:13" x14ac:dyDescent="0.25">
      <c r="A609">
        <v>608</v>
      </c>
      <c r="B609">
        <v>1</v>
      </c>
      <c r="C609" t="s">
        <v>945</v>
      </c>
      <c r="D609" s="1" t="s">
        <v>2574</v>
      </c>
      <c r="E609" s="1" t="s">
        <v>2575</v>
      </c>
      <c r="F609">
        <v>27</v>
      </c>
      <c r="G609">
        <f t="shared" si="9"/>
        <v>27</v>
      </c>
      <c r="H609">
        <v>0</v>
      </c>
      <c r="I609">
        <v>0</v>
      </c>
      <c r="J609" s="1" t="s">
        <v>515</v>
      </c>
      <c r="K609" s="2">
        <v>30.5</v>
      </c>
      <c r="L609" s="1" t="s">
        <v>13</v>
      </c>
      <c r="M609" s="1" t="s">
        <v>10</v>
      </c>
    </row>
    <row r="610" spans="1:13" x14ac:dyDescent="0.25">
      <c r="A610">
        <v>609</v>
      </c>
      <c r="B610">
        <v>1</v>
      </c>
      <c r="C610" t="s">
        <v>946</v>
      </c>
      <c r="D610" s="1" t="s">
        <v>1486</v>
      </c>
      <c r="E610" s="1" t="s">
        <v>2576</v>
      </c>
      <c r="F610">
        <v>22</v>
      </c>
      <c r="G610">
        <f t="shared" si="9"/>
        <v>22</v>
      </c>
      <c r="H610">
        <v>1</v>
      </c>
      <c r="I610">
        <v>2</v>
      </c>
      <c r="J610" s="1" t="s">
        <v>58</v>
      </c>
      <c r="K610" s="2">
        <v>41.5792</v>
      </c>
      <c r="L610" s="1" t="s">
        <v>16</v>
      </c>
      <c r="M610" s="1" t="s">
        <v>14</v>
      </c>
    </row>
    <row r="611" spans="1:13" x14ac:dyDescent="0.25">
      <c r="A611">
        <v>610</v>
      </c>
      <c r="B611">
        <v>1</v>
      </c>
      <c r="C611" t="s">
        <v>945</v>
      </c>
      <c r="D611" s="1" t="s">
        <v>2577</v>
      </c>
      <c r="E611" s="1" t="s">
        <v>2578</v>
      </c>
      <c r="F611">
        <v>40</v>
      </c>
      <c r="G611">
        <f t="shared" si="9"/>
        <v>40</v>
      </c>
      <c r="H611">
        <v>0</v>
      </c>
      <c r="I611">
        <v>0</v>
      </c>
      <c r="J611" s="1" t="s">
        <v>255</v>
      </c>
      <c r="K611" s="2">
        <v>153.46250000000001</v>
      </c>
      <c r="L611" s="1" t="s">
        <v>13</v>
      </c>
      <c r="M611" s="1" t="s">
        <v>14</v>
      </c>
    </row>
    <row r="612" spans="1:13" x14ac:dyDescent="0.25">
      <c r="A612">
        <v>611</v>
      </c>
      <c r="B612">
        <v>0</v>
      </c>
      <c r="C612" t="s">
        <v>947</v>
      </c>
      <c r="D612" s="1" t="s">
        <v>1349</v>
      </c>
      <c r="E612" s="1" t="s">
        <v>2579</v>
      </c>
      <c r="F612">
        <v>39</v>
      </c>
      <c r="G612">
        <f t="shared" si="9"/>
        <v>39</v>
      </c>
      <c r="H612">
        <v>1</v>
      </c>
      <c r="I612">
        <v>5</v>
      </c>
      <c r="J612" s="1" t="s">
        <v>29</v>
      </c>
      <c r="K612" s="2">
        <v>31.274999999999999</v>
      </c>
      <c r="L612" s="1" t="s">
        <v>13</v>
      </c>
      <c r="M612" s="1" t="s">
        <v>14</v>
      </c>
    </row>
    <row r="613" spans="1:13" x14ac:dyDescent="0.25">
      <c r="A613">
        <v>612</v>
      </c>
      <c r="B613">
        <v>0</v>
      </c>
      <c r="C613" t="s">
        <v>947</v>
      </c>
      <c r="D613" s="1" t="s">
        <v>2580</v>
      </c>
      <c r="E613" s="1" t="s">
        <v>2581</v>
      </c>
      <c r="G613">
        <f t="shared" si="9"/>
        <v>29.4</v>
      </c>
      <c r="H613">
        <v>0</v>
      </c>
      <c r="I613">
        <v>0</v>
      </c>
      <c r="J613" s="1" t="s">
        <v>516</v>
      </c>
      <c r="K613" s="2">
        <v>7.05</v>
      </c>
      <c r="L613" s="1" t="s">
        <v>13</v>
      </c>
      <c r="M613" s="1" t="s">
        <v>10</v>
      </c>
    </row>
    <row r="614" spans="1:13" x14ac:dyDescent="0.25">
      <c r="A614">
        <v>613</v>
      </c>
      <c r="B614">
        <v>1</v>
      </c>
      <c r="C614" t="s">
        <v>947</v>
      </c>
      <c r="D614" s="1" t="s">
        <v>1323</v>
      </c>
      <c r="E614" s="1" t="s">
        <v>2582</v>
      </c>
      <c r="G614">
        <f t="shared" si="9"/>
        <v>29.4</v>
      </c>
      <c r="H614">
        <v>1</v>
      </c>
      <c r="I614">
        <v>0</v>
      </c>
      <c r="J614" s="1" t="s">
        <v>231</v>
      </c>
      <c r="K614" s="2">
        <v>15.5</v>
      </c>
      <c r="L614" s="1" t="s">
        <v>21</v>
      </c>
      <c r="M614" s="1" t="s">
        <v>14</v>
      </c>
    </row>
    <row r="615" spans="1:13" x14ac:dyDescent="0.25">
      <c r="A615">
        <v>614</v>
      </c>
      <c r="B615">
        <v>0</v>
      </c>
      <c r="C615" t="s">
        <v>947</v>
      </c>
      <c r="D615" s="1" t="s">
        <v>2583</v>
      </c>
      <c r="E615" s="1" t="s">
        <v>1175</v>
      </c>
      <c r="G615">
        <f t="shared" si="9"/>
        <v>29.4</v>
      </c>
      <c r="H615">
        <v>0</v>
      </c>
      <c r="I615">
        <v>0</v>
      </c>
      <c r="J615" s="1" t="s">
        <v>517</v>
      </c>
      <c r="K615" s="2">
        <v>7.75</v>
      </c>
      <c r="L615" s="1" t="s">
        <v>21</v>
      </c>
      <c r="M615" s="1" t="s">
        <v>10</v>
      </c>
    </row>
    <row r="616" spans="1:13" x14ac:dyDescent="0.25">
      <c r="A616">
        <v>615</v>
      </c>
      <c r="B616">
        <v>0</v>
      </c>
      <c r="C616" t="s">
        <v>947</v>
      </c>
      <c r="D616" s="1" t="s">
        <v>2584</v>
      </c>
      <c r="E616" s="1" t="s">
        <v>2585</v>
      </c>
      <c r="F616">
        <v>35</v>
      </c>
      <c r="G616">
        <f t="shared" si="9"/>
        <v>35</v>
      </c>
      <c r="H616">
        <v>0</v>
      </c>
      <c r="I616">
        <v>0</v>
      </c>
      <c r="J616" s="1" t="s">
        <v>518</v>
      </c>
      <c r="K616" s="2">
        <v>8.0500000000000007</v>
      </c>
      <c r="L616" s="1" t="s">
        <v>13</v>
      </c>
      <c r="M616" s="1" t="s">
        <v>10</v>
      </c>
    </row>
    <row r="617" spans="1:13" x14ac:dyDescent="0.25">
      <c r="A617">
        <v>616</v>
      </c>
      <c r="B617">
        <v>1</v>
      </c>
      <c r="C617" t="s">
        <v>946</v>
      </c>
      <c r="D617" s="1" t="s">
        <v>1583</v>
      </c>
      <c r="E617" s="1" t="s">
        <v>2586</v>
      </c>
      <c r="F617">
        <v>24</v>
      </c>
      <c r="G617">
        <f t="shared" si="9"/>
        <v>24</v>
      </c>
      <c r="H617">
        <v>1</v>
      </c>
      <c r="I617">
        <v>2</v>
      </c>
      <c r="J617" s="1" t="s">
        <v>519</v>
      </c>
      <c r="K617" s="2">
        <v>65</v>
      </c>
      <c r="L617" s="1" t="s">
        <v>13</v>
      </c>
      <c r="M617" s="1" t="s">
        <v>14</v>
      </c>
    </row>
    <row r="618" spans="1:13" x14ac:dyDescent="0.25">
      <c r="A618">
        <v>617</v>
      </c>
      <c r="B618">
        <v>0</v>
      </c>
      <c r="C618" t="s">
        <v>947</v>
      </c>
      <c r="D618" s="1" t="s">
        <v>1325</v>
      </c>
      <c r="E618" s="1" t="s">
        <v>2587</v>
      </c>
      <c r="F618">
        <v>34</v>
      </c>
      <c r="G618">
        <f t="shared" si="9"/>
        <v>34</v>
      </c>
      <c r="H618">
        <v>1</v>
      </c>
      <c r="I618">
        <v>1</v>
      </c>
      <c r="J618" s="1" t="s">
        <v>377</v>
      </c>
      <c r="K618" s="2">
        <v>14.4</v>
      </c>
      <c r="L618" s="1" t="s">
        <v>13</v>
      </c>
      <c r="M618" s="1" t="s">
        <v>10</v>
      </c>
    </row>
    <row r="619" spans="1:13" x14ac:dyDescent="0.25">
      <c r="A619">
        <v>618</v>
      </c>
      <c r="B619">
        <v>0</v>
      </c>
      <c r="C619" t="s">
        <v>947</v>
      </c>
      <c r="D619" s="1" t="s">
        <v>2081</v>
      </c>
      <c r="E619" s="1" t="s">
        <v>2588</v>
      </c>
      <c r="F619">
        <v>26</v>
      </c>
      <c r="G619">
        <f t="shared" si="9"/>
        <v>26</v>
      </c>
      <c r="H619">
        <v>1</v>
      </c>
      <c r="I619">
        <v>0</v>
      </c>
      <c r="J619" s="1" t="s">
        <v>242</v>
      </c>
      <c r="K619" s="2">
        <v>16.100000000000001</v>
      </c>
      <c r="L619" s="1" t="s">
        <v>13</v>
      </c>
      <c r="M619" s="1" t="s">
        <v>14</v>
      </c>
    </row>
    <row r="620" spans="1:13" x14ac:dyDescent="0.25">
      <c r="A620">
        <v>619</v>
      </c>
      <c r="B620">
        <v>1</v>
      </c>
      <c r="C620" t="s">
        <v>946</v>
      </c>
      <c r="D620" s="1" t="s">
        <v>1285</v>
      </c>
      <c r="E620" s="1" t="s">
        <v>2589</v>
      </c>
      <c r="F620">
        <v>4</v>
      </c>
      <c r="G620">
        <f t="shared" si="9"/>
        <v>4</v>
      </c>
      <c r="H620">
        <v>2</v>
      </c>
      <c r="I620">
        <v>1</v>
      </c>
      <c r="J620" s="1" t="s">
        <v>181</v>
      </c>
      <c r="K620" s="2">
        <v>39</v>
      </c>
      <c r="L620" s="1" t="s">
        <v>13</v>
      </c>
      <c r="M620" s="1" t="s">
        <v>14</v>
      </c>
    </row>
    <row r="621" spans="1:13" x14ac:dyDescent="0.25">
      <c r="A621">
        <v>620</v>
      </c>
      <c r="B621">
        <v>0</v>
      </c>
      <c r="C621" t="s">
        <v>946</v>
      </c>
      <c r="D621" s="1" t="s">
        <v>2590</v>
      </c>
      <c r="E621" s="1" t="s">
        <v>1715</v>
      </c>
      <c r="F621">
        <v>26</v>
      </c>
      <c r="G621">
        <f t="shared" si="9"/>
        <v>26</v>
      </c>
      <c r="H621">
        <v>0</v>
      </c>
      <c r="I621">
        <v>0</v>
      </c>
      <c r="J621" s="1" t="s">
        <v>520</v>
      </c>
      <c r="K621" s="2">
        <v>10.5</v>
      </c>
      <c r="L621" s="1" t="s">
        <v>13</v>
      </c>
      <c r="M621" s="1" t="s">
        <v>10</v>
      </c>
    </row>
    <row r="622" spans="1:13" x14ac:dyDescent="0.25">
      <c r="A622">
        <v>621</v>
      </c>
      <c r="B622">
        <v>0</v>
      </c>
      <c r="C622" t="s">
        <v>947</v>
      </c>
      <c r="D622" s="1" t="s">
        <v>2591</v>
      </c>
      <c r="E622" s="1" t="s">
        <v>2592</v>
      </c>
      <c r="F622">
        <v>27</v>
      </c>
      <c r="G622">
        <f t="shared" si="9"/>
        <v>27</v>
      </c>
      <c r="H622">
        <v>1</v>
      </c>
      <c r="I622">
        <v>0</v>
      </c>
      <c r="J622" s="1" t="s">
        <v>521</v>
      </c>
      <c r="K622" s="2">
        <v>14.4542</v>
      </c>
      <c r="L622" s="1" t="s">
        <v>16</v>
      </c>
      <c r="M622" s="1" t="s">
        <v>10</v>
      </c>
    </row>
    <row r="623" spans="1:13" x14ac:dyDescent="0.25">
      <c r="A623">
        <v>622</v>
      </c>
      <c r="B623">
        <v>1</v>
      </c>
      <c r="C623" t="s">
        <v>945</v>
      </c>
      <c r="D623" s="1" t="s">
        <v>1037</v>
      </c>
      <c r="E623" s="1" t="s">
        <v>2593</v>
      </c>
      <c r="F623">
        <v>42</v>
      </c>
      <c r="G623">
        <f t="shared" si="9"/>
        <v>42</v>
      </c>
      <c r="H623">
        <v>1</v>
      </c>
      <c r="I623">
        <v>0</v>
      </c>
      <c r="J623" s="1" t="s">
        <v>522</v>
      </c>
      <c r="K623" s="2">
        <v>52.554200000000002</v>
      </c>
      <c r="L623" s="1" t="s">
        <v>13</v>
      </c>
      <c r="M623" s="1" t="s">
        <v>10</v>
      </c>
    </row>
    <row r="624" spans="1:13" x14ac:dyDescent="0.25">
      <c r="A624">
        <v>623</v>
      </c>
      <c r="B624">
        <v>1</v>
      </c>
      <c r="C624" t="s">
        <v>947</v>
      </c>
      <c r="D624" s="1" t="s">
        <v>1549</v>
      </c>
      <c r="E624" s="1" t="s">
        <v>2594</v>
      </c>
      <c r="F624">
        <v>20</v>
      </c>
      <c r="G624">
        <f t="shared" si="9"/>
        <v>20</v>
      </c>
      <c r="H624">
        <v>1</v>
      </c>
      <c r="I624">
        <v>1</v>
      </c>
      <c r="J624" s="1" t="s">
        <v>344</v>
      </c>
      <c r="K624" s="2">
        <v>15.7417</v>
      </c>
      <c r="L624" s="1" t="s">
        <v>16</v>
      </c>
      <c r="M624" s="1" t="s">
        <v>10</v>
      </c>
    </row>
    <row r="625" spans="1:13" x14ac:dyDescent="0.25">
      <c r="A625">
        <v>624</v>
      </c>
      <c r="B625">
        <v>0</v>
      </c>
      <c r="C625" t="s">
        <v>947</v>
      </c>
      <c r="D625" s="1" t="s">
        <v>1509</v>
      </c>
      <c r="E625" s="1" t="s">
        <v>2595</v>
      </c>
      <c r="F625">
        <v>21</v>
      </c>
      <c r="G625">
        <f t="shared" si="9"/>
        <v>21</v>
      </c>
      <c r="H625">
        <v>0</v>
      </c>
      <c r="I625">
        <v>0</v>
      </c>
      <c r="J625" s="1" t="s">
        <v>523</v>
      </c>
      <c r="K625" s="2">
        <v>7.8541999999999996</v>
      </c>
      <c r="L625" s="1" t="s">
        <v>13</v>
      </c>
      <c r="M625" s="1" t="s">
        <v>10</v>
      </c>
    </row>
    <row r="626" spans="1:13" x14ac:dyDescent="0.25">
      <c r="A626">
        <v>625</v>
      </c>
      <c r="B626">
        <v>0</v>
      </c>
      <c r="C626" t="s">
        <v>947</v>
      </c>
      <c r="D626" s="1" t="s">
        <v>1615</v>
      </c>
      <c r="E626" s="1" t="s">
        <v>2596</v>
      </c>
      <c r="F626">
        <v>21</v>
      </c>
      <c r="G626">
        <f t="shared" si="9"/>
        <v>21</v>
      </c>
      <c r="H626">
        <v>0</v>
      </c>
      <c r="I626">
        <v>0</v>
      </c>
      <c r="J626" s="1" t="s">
        <v>524</v>
      </c>
      <c r="K626" s="2">
        <v>16.100000000000001</v>
      </c>
      <c r="L626" s="1" t="s">
        <v>13</v>
      </c>
      <c r="M626" s="1" t="s">
        <v>10</v>
      </c>
    </row>
    <row r="627" spans="1:13" x14ac:dyDescent="0.25">
      <c r="A627">
        <v>626</v>
      </c>
      <c r="B627">
        <v>0</v>
      </c>
      <c r="C627" t="s">
        <v>945</v>
      </c>
      <c r="D627" s="1" t="s">
        <v>2597</v>
      </c>
      <c r="E627" s="1" t="s">
        <v>1679</v>
      </c>
      <c r="F627">
        <v>61</v>
      </c>
      <c r="G627">
        <f t="shared" si="9"/>
        <v>61</v>
      </c>
      <c r="H627">
        <v>0</v>
      </c>
      <c r="I627">
        <v>0</v>
      </c>
      <c r="J627" s="1" t="s">
        <v>525</v>
      </c>
      <c r="K627" s="2">
        <v>32.320799999999998</v>
      </c>
      <c r="L627" s="1" t="s">
        <v>13</v>
      </c>
      <c r="M627" s="1" t="s">
        <v>10</v>
      </c>
    </row>
    <row r="628" spans="1:13" x14ac:dyDescent="0.25">
      <c r="A628">
        <v>627</v>
      </c>
      <c r="B628">
        <v>0</v>
      </c>
      <c r="C628" t="s">
        <v>946</v>
      </c>
      <c r="D628" s="1" t="s">
        <v>2598</v>
      </c>
      <c r="E628" s="1" t="s">
        <v>2599</v>
      </c>
      <c r="F628">
        <v>57</v>
      </c>
      <c r="G628">
        <f t="shared" si="9"/>
        <v>57</v>
      </c>
      <c r="H628">
        <v>0</v>
      </c>
      <c r="I628">
        <v>0</v>
      </c>
      <c r="J628" s="1" t="s">
        <v>526</v>
      </c>
      <c r="K628" s="2">
        <v>12.35</v>
      </c>
      <c r="L628" s="1" t="s">
        <v>21</v>
      </c>
      <c r="M628" s="1" t="s">
        <v>10</v>
      </c>
    </row>
    <row r="629" spans="1:13" x14ac:dyDescent="0.25">
      <c r="A629">
        <v>628</v>
      </c>
      <c r="B629">
        <v>1</v>
      </c>
      <c r="C629" t="s">
        <v>945</v>
      </c>
      <c r="D629" s="1" t="s">
        <v>2600</v>
      </c>
      <c r="E629" s="1" t="s">
        <v>2601</v>
      </c>
      <c r="F629">
        <v>21</v>
      </c>
      <c r="G629">
        <f t="shared" si="9"/>
        <v>21</v>
      </c>
      <c r="H629">
        <v>0</v>
      </c>
      <c r="I629">
        <v>0</v>
      </c>
      <c r="J629" s="1" t="s">
        <v>261</v>
      </c>
      <c r="K629" s="2">
        <v>77.958299999999994</v>
      </c>
      <c r="L629" s="1" t="s">
        <v>13</v>
      </c>
      <c r="M629" s="1" t="s">
        <v>14</v>
      </c>
    </row>
    <row r="630" spans="1:13" x14ac:dyDescent="0.25">
      <c r="A630">
        <v>629</v>
      </c>
      <c r="B630">
        <v>0</v>
      </c>
      <c r="C630" t="s">
        <v>947</v>
      </c>
      <c r="D630" s="1" t="s">
        <v>2602</v>
      </c>
      <c r="E630" s="1" t="s">
        <v>2603</v>
      </c>
      <c r="F630">
        <v>26</v>
      </c>
      <c r="G630">
        <f t="shared" si="9"/>
        <v>26</v>
      </c>
      <c r="H630">
        <v>0</v>
      </c>
      <c r="I630">
        <v>0</v>
      </c>
      <c r="J630" s="1" t="s">
        <v>527</v>
      </c>
      <c r="K630" s="2">
        <v>7.8958000000000004</v>
      </c>
      <c r="L630" s="1" t="s">
        <v>13</v>
      </c>
      <c r="M630" s="1" t="s">
        <v>10</v>
      </c>
    </row>
    <row r="631" spans="1:13" x14ac:dyDescent="0.25">
      <c r="A631">
        <v>630</v>
      </c>
      <c r="B631">
        <v>0</v>
      </c>
      <c r="C631" t="s">
        <v>947</v>
      </c>
      <c r="D631" s="1" t="s">
        <v>2604</v>
      </c>
      <c r="E631" s="1" t="s">
        <v>2605</v>
      </c>
      <c r="G631">
        <f t="shared" si="9"/>
        <v>29.4</v>
      </c>
      <c r="H631">
        <v>0</v>
      </c>
      <c r="I631">
        <v>0</v>
      </c>
      <c r="J631" s="1" t="s">
        <v>528</v>
      </c>
      <c r="K631" s="2">
        <v>7.7332999999999998</v>
      </c>
      <c r="L631" s="1" t="s">
        <v>21</v>
      </c>
      <c r="M631" s="1" t="s">
        <v>10</v>
      </c>
    </row>
    <row r="632" spans="1:13" x14ac:dyDescent="0.25">
      <c r="A632">
        <v>631</v>
      </c>
      <c r="B632">
        <v>1</v>
      </c>
      <c r="C632" t="s">
        <v>945</v>
      </c>
      <c r="D632" s="1" t="s">
        <v>2606</v>
      </c>
      <c r="E632" s="1" t="s">
        <v>2607</v>
      </c>
      <c r="F632">
        <v>80</v>
      </c>
      <c r="G632">
        <f t="shared" si="9"/>
        <v>80</v>
      </c>
      <c r="H632">
        <v>0</v>
      </c>
      <c r="I632">
        <v>0</v>
      </c>
      <c r="J632" s="1" t="s">
        <v>529</v>
      </c>
      <c r="K632" s="2">
        <v>30</v>
      </c>
      <c r="L632" s="1" t="s">
        <v>13</v>
      </c>
      <c r="M632" s="1" t="s">
        <v>10</v>
      </c>
    </row>
    <row r="633" spans="1:13" x14ac:dyDescent="0.25">
      <c r="A633">
        <v>632</v>
      </c>
      <c r="B633">
        <v>0</v>
      </c>
      <c r="C633" t="s">
        <v>947</v>
      </c>
      <c r="D633" s="1" t="s">
        <v>2608</v>
      </c>
      <c r="E633" s="1" t="s">
        <v>2609</v>
      </c>
      <c r="F633">
        <v>51</v>
      </c>
      <c r="G633">
        <f t="shared" si="9"/>
        <v>51</v>
      </c>
      <c r="H633">
        <v>0</v>
      </c>
      <c r="I633">
        <v>0</v>
      </c>
      <c r="J633" s="1" t="s">
        <v>530</v>
      </c>
      <c r="K633" s="2">
        <v>7.0541999999999998</v>
      </c>
      <c r="L633" s="1" t="s">
        <v>13</v>
      </c>
      <c r="M633" s="1" t="s">
        <v>10</v>
      </c>
    </row>
    <row r="634" spans="1:13" x14ac:dyDescent="0.25">
      <c r="A634">
        <v>633</v>
      </c>
      <c r="B634">
        <v>1</v>
      </c>
      <c r="C634" t="s">
        <v>945</v>
      </c>
      <c r="D634" s="1" t="s">
        <v>2610</v>
      </c>
      <c r="E634" s="1" t="s">
        <v>2611</v>
      </c>
      <c r="F634">
        <v>32</v>
      </c>
      <c r="G634">
        <f t="shared" si="9"/>
        <v>32</v>
      </c>
      <c r="H634">
        <v>0</v>
      </c>
      <c r="I634">
        <v>0</v>
      </c>
      <c r="J634" s="1" t="s">
        <v>531</v>
      </c>
      <c r="K634" s="2">
        <v>30.5</v>
      </c>
      <c r="L634" s="1" t="s">
        <v>16</v>
      </c>
      <c r="M634" s="1" t="s">
        <v>10</v>
      </c>
    </row>
    <row r="635" spans="1:13" x14ac:dyDescent="0.25">
      <c r="A635">
        <v>634</v>
      </c>
      <c r="B635">
        <v>0</v>
      </c>
      <c r="C635" t="s">
        <v>945</v>
      </c>
      <c r="D635" s="1" t="s">
        <v>2612</v>
      </c>
      <c r="E635" s="1" t="s">
        <v>2613</v>
      </c>
      <c r="G635">
        <f t="shared" si="9"/>
        <v>29</v>
      </c>
      <c r="H635">
        <v>0</v>
      </c>
      <c r="I635">
        <v>0</v>
      </c>
      <c r="J635" s="1" t="s">
        <v>532</v>
      </c>
      <c r="K635" s="2">
        <v>0</v>
      </c>
      <c r="L635" s="1" t="s">
        <v>13</v>
      </c>
      <c r="M635" s="1" t="s">
        <v>10</v>
      </c>
    </row>
    <row r="636" spans="1:13" x14ac:dyDescent="0.25">
      <c r="A636">
        <v>635</v>
      </c>
      <c r="B636">
        <v>0</v>
      </c>
      <c r="C636" t="s">
        <v>947</v>
      </c>
      <c r="D636" s="1" t="s">
        <v>1781</v>
      </c>
      <c r="E636" s="1" t="s">
        <v>2614</v>
      </c>
      <c r="F636">
        <v>9</v>
      </c>
      <c r="G636">
        <f t="shared" si="9"/>
        <v>9</v>
      </c>
      <c r="H636">
        <v>3</v>
      </c>
      <c r="I636">
        <v>2</v>
      </c>
      <c r="J636" s="1" t="s">
        <v>78</v>
      </c>
      <c r="K636" s="2">
        <v>27.9</v>
      </c>
      <c r="L636" s="1" t="s">
        <v>13</v>
      </c>
      <c r="M636" s="1" t="s">
        <v>14</v>
      </c>
    </row>
    <row r="637" spans="1:13" x14ac:dyDescent="0.25">
      <c r="A637">
        <v>636</v>
      </c>
      <c r="B637">
        <v>1</v>
      </c>
      <c r="C637" t="s">
        <v>946</v>
      </c>
      <c r="D637" s="1" t="s">
        <v>2615</v>
      </c>
      <c r="E637" s="1" t="s">
        <v>1448</v>
      </c>
      <c r="F637">
        <v>28</v>
      </c>
      <c r="G637">
        <f t="shared" si="9"/>
        <v>28</v>
      </c>
      <c r="H637">
        <v>0</v>
      </c>
      <c r="I637">
        <v>0</v>
      </c>
      <c r="J637" s="1" t="s">
        <v>533</v>
      </c>
      <c r="K637" s="2">
        <v>13</v>
      </c>
      <c r="L637" s="1" t="s">
        <v>13</v>
      </c>
      <c r="M637" s="1" t="s">
        <v>14</v>
      </c>
    </row>
    <row r="638" spans="1:13" x14ac:dyDescent="0.25">
      <c r="A638">
        <v>637</v>
      </c>
      <c r="B638">
        <v>0</v>
      </c>
      <c r="C638" t="s">
        <v>947</v>
      </c>
      <c r="D638" s="1" t="s">
        <v>2616</v>
      </c>
      <c r="E638" s="1" t="s">
        <v>2617</v>
      </c>
      <c r="F638">
        <v>32</v>
      </c>
      <c r="G638">
        <f t="shared" si="9"/>
        <v>32</v>
      </c>
      <c r="H638">
        <v>0</v>
      </c>
      <c r="I638">
        <v>0</v>
      </c>
      <c r="J638" s="1" t="s">
        <v>534</v>
      </c>
      <c r="K638" s="2">
        <v>7.9249999999999998</v>
      </c>
      <c r="L638" s="1" t="s">
        <v>13</v>
      </c>
      <c r="M638" s="1" t="s">
        <v>10</v>
      </c>
    </row>
    <row r="639" spans="1:13" x14ac:dyDescent="0.25">
      <c r="A639">
        <v>638</v>
      </c>
      <c r="B639">
        <v>0</v>
      </c>
      <c r="C639" t="s">
        <v>946</v>
      </c>
      <c r="D639" s="1" t="s">
        <v>2055</v>
      </c>
      <c r="E639" s="1" t="s">
        <v>2618</v>
      </c>
      <c r="F639">
        <v>31</v>
      </c>
      <c r="G639">
        <f t="shared" si="9"/>
        <v>31</v>
      </c>
      <c r="H639">
        <v>1</v>
      </c>
      <c r="I639">
        <v>1</v>
      </c>
      <c r="J639" s="1" t="s">
        <v>228</v>
      </c>
      <c r="K639" s="2">
        <v>26.25</v>
      </c>
      <c r="L639" s="1" t="s">
        <v>13</v>
      </c>
      <c r="M639" s="1" t="s">
        <v>10</v>
      </c>
    </row>
    <row r="640" spans="1:13" x14ac:dyDescent="0.25">
      <c r="A640">
        <v>639</v>
      </c>
      <c r="B640">
        <v>0</v>
      </c>
      <c r="C640" t="s">
        <v>947</v>
      </c>
      <c r="D640" s="1" t="s">
        <v>1759</v>
      </c>
      <c r="E640" s="1" t="s">
        <v>2619</v>
      </c>
      <c r="F640">
        <v>41</v>
      </c>
      <c r="G640">
        <f t="shared" si="9"/>
        <v>41</v>
      </c>
      <c r="H640">
        <v>0</v>
      </c>
      <c r="I640">
        <v>5</v>
      </c>
      <c r="J640" s="1" t="s">
        <v>65</v>
      </c>
      <c r="K640" s="2">
        <v>39.6875</v>
      </c>
      <c r="L640" s="1" t="s">
        <v>13</v>
      </c>
      <c r="M640" s="1" t="s">
        <v>14</v>
      </c>
    </row>
    <row r="641" spans="1:13" x14ac:dyDescent="0.25">
      <c r="A641">
        <v>640</v>
      </c>
      <c r="B641">
        <v>0</v>
      </c>
      <c r="C641" t="s">
        <v>947</v>
      </c>
      <c r="D641" s="1" t="s">
        <v>2332</v>
      </c>
      <c r="E641" s="1" t="s">
        <v>2620</v>
      </c>
      <c r="G641">
        <f t="shared" si="9"/>
        <v>29</v>
      </c>
      <c r="H641">
        <v>1</v>
      </c>
      <c r="I641">
        <v>0</v>
      </c>
      <c r="J641" s="1" t="s">
        <v>384</v>
      </c>
      <c r="K641" s="2">
        <v>16.100000000000001</v>
      </c>
      <c r="L641" s="1" t="s">
        <v>13</v>
      </c>
      <c r="M641" s="1" t="s">
        <v>10</v>
      </c>
    </row>
    <row r="642" spans="1:13" x14ac:dyDescent="0.25">
      <c r="A642">
        <v>641</v>
      </c>
      <c r="B642">
        <v>0</v>
      </c>
      <c r="C642" t="s">
        <v>947</v>
      </c>
      <c r="D642" s="1" t="s">
        <v>2621</v>
      </c>
      <c r="E642" s="1" t="s">
        <v>2622</v>
      </c>
      <c r="F642">
        <v>20</v>
      </c>
      <c r="G642">
        <f t="shared" ref="G642:G705" si="10">ROUND(IF(ISBLANK(F642),AVERAGE(F642:F1532),F642),1)</f>
        <v>20</v>
      </c>
      <c r="H642">
        <v>0</v>
      </c>
      <c r="I642">
        <v>0</v>
      </c>
      <c r="J642" s="1" t="s">
        <v>535</v>
      </c>
      <c r="K642" s="2">
        <v>7.8541999999999996</v>
      </c>
      <c r="L642" s="1" t="s">
        <v>13</v>
      </c>
      <c r="M642" s="1" t="s">
        <v>10</v>
      </c>
    </row>
    <row r="643" spans="1:13" x14ac:dyDescent="0.25">
      <c r="A643">
        <v>642</v>
      </c>
      <c r="B643">
        <v>1</v>
      </c>
      <c r="C643" t="s">
        <v>945</v>
      </c>
      <c r="D643" s="1" t="s">
        <v>2623</v>
      </c>
      <c r="E643" s="1" t="s">
        <v>2624</v>
      </c>
      <c r="F643">
        <v>24</v>
      </c>
      <c r="G643">
        <f t="shared" si="10"/>
        <v>24</v>
      </c>
      <c r="H643">
        <v>0</v>
      </c>
      <c r="I643">
        <v>0</v>
      </c>
      <c r="J643" s="1" t="s">
        <v>335</v>
      </c>
      <c r="K643" s="2">
        <v>69.3</v>
      </c>
      <c r="L643" s="1" t="s">
        <v>16</v>
      </c>
      <c r="M643" s="1" t="s">
        <v>14</v>
      </c>
    </row>
    <row r="644" spans="1:13" x14ac:dyDescent="0.25">
      <c r="A644">
        <v>643</v>
      </c>
      <c r="B644">
        <v>0</v>
      </c>
      <c r="C644" t="s">
        <v>947</v>
      </c>
      <c r="D644" s="1" t="s">
        <v>1781</v>
      </c>
      <c r="E644" s="1" t="s">
        <v>2625</v>
      </c>
      <c r="F644">
        <v>2</v>
      </c>
      <c r="G644">
        <f t="shared" si="10"/>
        <v>2</v>
      </c>
      <c r="H644">
        <v>3</v>
      </c>
      <c r="I644">
        <v>2</v>
      </c>
      <c r="J644" s="1" t="s">
        <v>78</v>
      </c>
      <c r="K644" s="2">
        <v>27.9</v>
      </c>
      <c r="L644" s="1" t="s">
        <v>13</v>
      </c>
      <c r="M644" s="1" t="s">
        <v>14</v>
      </c>
    </row>
    <row r="645" spans="1:13" x14ac:dyDescent="0.25">
      <c r="A645">
        <v>644</v>
      </c>
      <c r="B645">
        <v>1</v>
      </c>
      <c r="C645" t="s">
        <v>947</v>
      </c>
      <c r="D645" s="1" t="s">
        <v>2626</v>
      </c>
      <c r="E645" s="1" t="s">
        <v>2627</v>
      </c>
      <c r="G645">
        <f t="shared" si="10"/>
        <v>29.2</v>
      </c>
      <c r="H645">
        <v>0</v>
      </c>
      <c r="I645">
        <v>0</v>
      </c>
      <c r="J645" s="1" t="s">
        <v>88</v>
      </c>
      <c r="K645" s="2">
        <v>56.495800000000003</v>
      </c>
      <c r="L645" s="1" t="s">
        <v>13</v>
      </c>
      <c r="M645" s="1" t="s">
        <v>10</v>
      </c>
    </row>
    <row r="646" spans="1:13" x14ac:dyDescent="0.25">
      <c r="A646">
        <v>645</v>
      </c>
      <c r="B646">
        <v>1</v>
      </c>
      <c r="C646" t="s">
        <v>947</v>
      </c>
      <c r="D646" s="1" t="s">
        <v>2358</v>
      </c>
      <c r="E646" s="1" t="s">
        <v>2628</v>
      </c>
      <c r="F646">
        <v>0.75</v>
      </c>
      <c r="G646">
        <f t="shared" si="10"/>
        <v>0.8</v>
      </c>
      <c r="H646">
        <v>2</v>
      </c>
      <c r="I646">
        <v>1</v>
      </c>
      <c r="J646" s="1" t="s">
        <v>395</v>
      </c>
      <c r="K646" s="2">
        <v>19.258299999999998</v>
      </c>
      <c r="L646" s="1" t="s">
        <v>16</v>
      </c>
      <c r="M646" s="1" t="s">
        <v>14</v>
      </c>
    </row>
    <row r="647" spans="1:13" x14ac:dyDescent="0.25">
      <c r="A647">
        <v>646</v>
      </c>
      <c r="B647">
        <v>1</v>
      </c>
      <c r="C647" t="s">
        <v>945</v>
      </c>
      <c r="D647" s="1" t="s">
        <v>1763</v>
      </c>
      <c r="E647" s="1" t="s">
        <v>2629</v>
      </c>
      <c r="F647">
        <v>48</v>
      </c>
      <c r="G647">
        <f t="shared" si="10"/>
        <v>48</v>
      </c>
      <c r="H647">
        <v>1</v>
      </c>
      <c r="I647">
        <v>0</v>
      </c>
      <c r="J647" s="1" t="s">
        <v>67</v>
      </c>
      <c r="K647" s="2">
        <v>76.729200000000006</v>
      </c>
      <c r="L647" s="1" t="s">
        <v>16</v>
      </c>
      <c r="M647" s="1" t="s">
        <v>10</v>
      </c>
    </row>
    <row r="648" spans="1:13" x14ac:dyDescent="0.25">
      <c r="A648">
        <v>647</v>
      </c>
      <c r="B648">
        <v>0</v>
      </c>
      <c r="C648" t="s">
        <v>947</v>
      </c>
      <c r="D648" s="1" t="s">
        <v>1060</v>
      </c>
      <c r="E648" s="1" t="s">
        <v>2630</v>
      </c>
      <c r="F648">
        <v>19</v>
      </c>
      <c r="G648">
        <f t="shared" si="10"/>
        <v>19</v>
      </c>
      <c r="H648">
        <v>0</v>
      </c>
      <c r="I648">
        <v>0</v>
      </c>
      <c r="J648" s="1" t="s">
        <v>536</v>
      </c>
      <c r="K648" s="2">
        <v>7.8958000000000004</v>
      </c>
      <c r="L648" s="1" t="s">
        <v>13</v>
      </c>
      <c r="M648" s="1" t="s">
        <v>10</v>
      </c>
    </row>
    <row r="649" spans="1:13" x14ac:dyDescent="0.25">
      <c r="A649">
        <v>648</v>
      </c>
      <c r="B649">
        <v>1</v>
      </c>
      <c r="C649" t="s">
        <v>945</v>
      </c>
      <c r="D649" s="1" t="s">
        <v>2631</v>
      </c>
      <c r="E649" s="1" t="s">
        <v>2632</v>
      </c>
      <c r="F649">
        <v>56</v>
      </c>
      <c r="G649">
        <f t="shared" si="10"/>
        <v>56</v>
      </c>
      <c r="H649">
        <v>0</v>
      </c>
      <c r="I649">
        <v>0</v>
      </c>
      <c r="J649" s="1" t="s">
        <v>537</v>
      </c>
      <c r="K649" s="2">
        <v>35.5</v>
      </c>
      <c r="L649" s="1" t="s">
        <v>16</v>
      </c>
      <c r="M649" s="1" t="s">
        <v>10</v>
      </c>
    </row>
    <row r="650" spans="1:13" x14ac:dyDescent="0.25">
      <c r="A650">
        <v>649</v>
      </c>
      <c r="B650">
        <v>0</v>
      </c>
      <c r="C650" t="s">
        <v>947</v>
      </c>
      <c r="D650" s="1" t="s">
        <v>2633</v>
      </c>
      <c r="E650" s="1" t="s">
        <v>1160</v>
      </c>
      <c r="G650">
        <f t="shared" si="10"/>
        <v>29.2</v>
      </c>
      <c r="H650">
        <v>0</v>
      </c>
      <c r="I650">
        <v>0</v>
      </c>
      <c r="J650" s="1" t="s">
        <v>538</v>
      </c>
      <c r="K650" s="2">
        <v>7.55</v>
      </c>
      <c r="L650" s="1" t="s">
        <v>13</v>
      </c>
      <c r="M650" s="1" t="s">
        <v>10</v>
      </c>
    </row>
    <row r="651" spans="1:13" x14ac:dyDescent="0.25">
      <c r="A651">
        <v>650</v>
      </c>
      <c r="B651">
        <v>1</v>
      </c>
      <c r="C651" t="s">
        <v>947</v>
      </c>
      <c r="D651" s="1" t="s">
        <v>2425</v>
      </c>
      <c r="E651" s="1" t="s">
        <v>2634</v>
      </c>
      <c r="F651">
        <v>23</v>
      </c>
      <c r="G651">
        <f t="shared" si="10"/>
        <v>23</v>
      </c>
      <c r="H651">
        <v>0</v>
      </c>
      <c r="I651">
        <v>0</v>
      </c>
      <c r="J651" s="1" t="s">
        <v>539</v>
      </c>
      <c r="K651" s="2">
        <v>7.55</v>
      </c>
      <c r="L651" s="1" t="s">
        <v>13</v>
      </c>
      <c r="M651" s="1" t="s">
        <v>14</v>
      </c>
    </row>
    <row r="652" spans="1:13" x14ac:dyDescent="0.25">
      <c r="A652">
        <v>651</v>
      </c>
      <c r="B652">
        <v>0</v>
      </c>
      <c r="C652" t="s">
        <v>947</v>
      </c>
      <c r="D652" s="1" t="s">
        <v>2635</v>
      </c>
      <c r="E652" s="1" t="s">
        <v>2636</v>
      </c>
      <c r="G652">
        <f t="shared" si="10"/>
        <v>29.2</v>
      </c>
      <c r="H652">
        <v>0</v>
      </c>
      <c r="I652">
        <v>0</v>
      </c>
      <c r="J652" s="1" t="s">
        <v>540</v>
      </c>
      <c r="K652" s="2">
        <v>7.8958000000000004</v>
      </c>
      <c r="L652" s="1" t="s">
        <v>13</v>
      </c>
      <c r="M652" s="1" t="s">
        <v>10</v>
      </c>
    </row>
    <row r="653" spans="1:13" x14ac:dyDescent="0.25">
      <c r="A653">
        <v>652</v>
      </c>
      <c r="B653">
        <v>1</v>
      </c>
      <c r="C653" t="s">
        <v>946</v>
      </c>
      <c r="D653" s="1" t="s">
        <v>1835</v>
      </c>
      <c r="E653" s="1" t="s">
        <v>2637</v>
      </c>
      <c r="F653">
        <v>18</v>
      </c>
      <c r="G653">
        <f t="shared" si="10"/>
        <v>18</v>
      </c>
      <c r="H653">
        <v>0</v>
      </c>
      <c r="I653">
        <v>1</v>
      </c>
      <c r="J653" s="1" t="s">
        <v>111</v>
      </c>
      <c r="K653" s="2">
        <v>23</v>
      </c>
      <c r="L653" s="1" t="s">
        <v>13</v>
      </c>
      <c r="M653" s="1" t="s">
        <v>14</v>
      </c>
    </row>
    <row r="654" spans="1:13" x14ac:dyDescent="0.25">
      <c r="A654">
        <v>653</v>
      </c>
      <c r="B654">
        <v>0</v>
      </c>
      <c r="C654" t="s">
        <v>947</v>
      </c>
      <c r="D654" s="1" t="s">
        <v>2638</v>
      </c>
      <c r="E654" s="1" t="s">
        <v>2639</v>
      </c>
      <c r="F654">
        <v>21</v>
      </c>
      <c r="G654">
        <f t="shared" si="10"/>
        <v>21</v>
      </c>
      <c r="H654">
        <v>0</v>
      </c>
      <c r="I654">
        <v>0</v>
      </c>
      <c r="J654" s="1" t="s">
        <v>541</v>
      </c>
      <c r="K654" s="2">
        <v>8.4332999999999991</v>
      </c>
      <c r="L654" s="1" t="s">
        <v>13</v>
      </c>
      <c r="M654" s="1" t="s">
        <v>10</v>
      </c>
    </row>
    <row r="655" spans="1:13" x14ac:dyDescent="0.25">
      <c r="A655">
        <v>654</v>
      </c>
      <c r="B655">
        <v>1</v>
      </c>
      <c r="C655" t="s">
        <v>947</v>
      </c>
      <c r="D655" s="1" t="s">
        <v>2640</v>
      </c>
      <c r="E655" s="1" t="s">
        <v>2641</v>
      </c>
      <c r="G655">
        <f t="shared" si="10"/>
        <v>29.3</v>
      </c>
      <c r="H655">
        <v>0</v>
      </c>
      <c r="I655">
        <v>0</v>
      </c>
      <c r="J655" s="1" t="s">
        <v>542</v>
      </c>
      <c r="K655" s="2">
        <v>7.8292000000000002</v>
      </c>
      <c r="L655" s="1" t="s">
        <v>21</v>
      </c>
      <c r="M655" s="1" t="s">
        <v>14</v>
      </c>
    </row>
    <row r="656" spans="1:13" x14ac:dyDescent="0.25">
      <c r="A656">
        <v>655</v>
      </c>
      <c r="B656">
        <v>0</v>
      </c>
      <c r="C656" t="s">
        <v>947</v>
      </c>
      <c r="D656" s="1" t="s">
        <v>2642</v>
      </c>
      <c r="E656" s="1" t="s">
        <v>2113</v>
      </c>
      <c r="F656">
        <v>18</v>
      </c>
      <c r="G656">
        <f t="shared" si="10"/>
        <v>18</v>
      </c>
      <c r="H656">
        <v>0</v>
      </c>
      <c r="I656">
        <v>0</v>
      </c>
      <c r="J656" s="1" t="s">
        <v>543</v>
      </c>
      <c r="K656" s="2">
        <v>6.75</v>
      </c>
      <c r="L656" s="1" t="s">
        <v>21</v>
      </c>
      <c r="M656" s="1" t="s">
        <v>14</v>
      </c>
    </row>
    <row r="657" spans="1:13" x14ac:dyDescent="0.25">
      <c r="A657">
        <v>656</v>
      </c>
      <c r="B657">
        <v>0</v>
      </c>
      <c r="C657" t="s">
        <v>946</v>
      </c>
      <c r="D657" s="1" t="s">
        <v>1872</v>
      </c>
      <c r="E657" s="1" t="s">
        <v>2643</v>
      </c>
      <c r="F657">
        <v>24</v>
      </c>
      <c r="G657">
        <f t="shared" si="10"/>
        <v>24</v>
      </c>
      <c r="H657">
        <v>2</v>
      </c>
      <c r="I657">
        <v>0</v>
      </c>
      <c r="J657" s="1" t="s">
        <v>86</v>
      </c>
      <c r="K657" s="2">
        <v>73.5</v>
      </c>
      <c r="L657" s="1" t="s">
        <v>13</v>
      </c>
      <c r="M657" s="1" t="s">
        <v>10</v>
      </c>
    </row>
    <row r="658" spans="1:13" x14ac:dyDescent="0.25">
      <c r="A658">
        <v>657</v>
      </c>
      <c r="B658">
        <v>0</v>
      </c>
      <c r="C658" t="s">
        <v>947</v>
      </c>
      <c r="D658" s="1" t="s">
        <v>2644</v>
      </c>
      <c r="E658" s="1" t="s">
        <v>2106</v>
      </c>
      <c r="G658">
        <f t="shared" si="10"/>
        <v>29.4</v>
      </c>
      <c r="H658">
        <v>0</v>
      </c>
      <c r="I658">
        <v>0</v>
      </c>
      <c r="J658" s="1" t="s">
        <v>544</v>
      </c>
      <c r="K658" s="2">
        <v>7.8958000000000004</v>
      </c>
      <c r="L658" s="1" t="s">
        <v>13</v>
      </c>
      <c r="M658" s="1" t="s">
        <v>10</v>
      </c>
    </row>
    <row r="659" spans="1:13" x14ac:dyDescent="0.25">
      <c r="A659">
        <v>658</v>
      </c>
      <c r="B659">
        <v>0</v>
      </c>
      <c r="C659" t="s">
        <v>947</v>
      </c>
      <c r="D659" s="1" t="s">
        <v>1974</v>
      </c>
      <c r="E659" s="1" t="s">
        <v>2645</v>
      </c>
      <c r="F659">
        <v>32</v>
      </c>
      <c r="G659">
        <f t="shared" si="10"/>
        <v>32</v>
      </c>
      <c r="H659">
        <v>1</v>
      </c>
      <c r="I659">
        <v>1</v>
      </c>
      <c r="J659" s="1" t="s">
        <v>186</v>
      </c>
      <c r="K659" s="2">
        <v>15.5</v>
      </c>
      <c r="L659" s="1" t="s">
        <v>21</v>
      </c>
      <c r="M659" s="1" t="s">
        <v>14</v>
      </c>
    </row>
    <row r="660" spans="1:13" x14ac:dyDescent="0.25">
      <c r="A660">
        <v>659</v>
      </c>
      <c r="B660">
        <v>0</v>
      </c>
      <c r="C660" t="s">
        <v>946</v>
      </c>
      <c r="D660" s="1" t="s">
        <v>2646</v>
      </c>
      <c r="E660" s="1" t="s">
        <v>2647</v>
      </c>
      <c r="F660">
        <v>23</v>
      </c>
      <c r="G660">
        <f t="shared" si="10"/>
        <v>23</v>
      </c>
      <c r="H660">
        <v>0</v>
      </c>
      <c r="I660">
        <v>0</v>
      </c>
      <c r="J660" s="1" t="s">
        <v>545</v>
      </c>
      <c r="K660" s="2">
        <v>13</v>
      </c>
      <c r="L660" s="1" t="s">
        <v>13</v>
      </c>
      <c r="M660" s="1" t="s">
        <v>10</v>
      </c>
    </row>
    <row r="661" spans="1:13" x14ac:dyDescent="0.25">
      <c r="A661">
        <v>660</v>
      </c>
      <c r="B661">
        <v>0</v>
      </c>
      <c r="C661" t="s">
        <v>945</v>
      </c>
      <c r="D661" s="1" t="s">
        <v>2017</v>
      </c>
      <c r="E661" s="1" t="s">
        <v>2648</v>
      </c>
      <c r="F661">
        <v>58</v>
      </c>
      <c r="G661">
        <f t="shared" si="10"/>
        <v>58</v>
      </c>
      <c r="H661">
        <v>0</v>
      </c>
      <c r="I661">
        <v>2</v>
      </c>
      <c r="J661" s="1" t="s">
        <v>209</v>
      </c>
      <c r="K661" s="2">
        <v>113.27500000000001</v>
      </c>
      <c r="L661" s="1" t="s">
        <v>16</v>
      </c>
      <c r="M661" s="1" t="s">
        <v>10</v>
      </c>
    </row>
    <row r="662" spans="1:13" x14ac:dyDescent="0.25">
      <c r="A662">
        <v>661</v>
      </c>
      <c r="B662">
        <v>1</v>
      </c>
      <c r="C662" t="s">
        <v>945</v>
      </c>
      <c r="D662" s="1" t="s">
        <v>1658</v>
      </c>
      <c r="E662" s="1" t="s">
        <v>2649</v>
      </c>
      <c r="F662">
        <v>50</v>
      </c>
      <c r="G662">
        <f t="shared" si="10"/>
        <v>50</v>
      </c>
      <c r="H662">
        <v>2</v>
      </c>
      <c r="I662">
        <v>0</v>
      </c>
      <c r="J662" s="1" t="s">
        <v>308</v>
      </c>
      <c r="K662" s="2">
        <v>133.65</v>
      </c>
      <c r="L662" s="1" t="s">
        <v>13</v>
      </c>
      <c r="M662" s="1" t="s">
        <v>10</v>
      </c>
    </row>
    <row r="663" spans="1:13" x14ac:dyDescent="0.25">
      <c r="A663">
        <v>662</v>
      </c>
      <c r="B663">
        <v>0</v>
      </c>
      <c r="C663" t="s">
        <v>947</v>
      </c>
      <c r="D663" s="1" t="s">
        <v>2650</v>
      </c>
      <c r="E663" s="1" t="s">
        <v>2651</v>
      </c>
      <c r="F663">
        <v>40</v>
      </c>
      <c r="G663">
        <f t="shared" si="10"/>
        <v>40</v>
      </c>
      <c r="H663">
        <v>0</v>
      </c>
      <c r="I663">
        <v>0</v>
      </c>
      <c r="J663" s="1" t="s">
        <v>546</v>
      </c>
      <c r="K663" s="2">
        <v>7.2249999999999996</v>
      </c>
      <c r="L663" s="1" t="s">
        <v>16</v>
      </c>
      <c r="M663" s="1" t="s">
        <v>10</v>
      </c>
    </row>
    <row r="664" spans="1:13" x14ac:dyDescent="0.25">
      <c r="A664">
        <v>663</v>
      </c>
      <c r="B664">
        <v>0</v>
      </c>
      <c r="C664" t="s">
        <v>945</v>
      </c>
      <c r="D664" s="1" t="s">
        <v>2652</v>
      </c>
      <c r="E664" s="1" t="s">
        <v>2653</v>
      </c>
      <c r="F664">
        <v>47</v>
      </c>
      <c r="G664">
        <f t="shared" si="10"/>
        <v>47</v>
      </c>
      <c r="H664">
        <v>0</v>
      </c>
      <c r="I664">
        <v>0</v>
      </c>
      <c r="J664" s="1" t="s">
        <v>547</v>
      </c>
      <c r="K664" s="2">
        <v>25.587499999999999</v>
      </c>
      <c r="L664" s="1" t="s">
        <v>13</v>
      </c>
      <c r="M664" s="1" t="s">
        <v>10</v>
      </c>
    </row>
    <row r="665" spans="1:13" x14ac:dyDescent="0.25">
      <c r="A665">
        <v>664</v>
      </c>
      <c r="B665">
        <v>0</v>
      </c>
      <c r="C665" t="s">
        <v>947</v>
      </c>
      <c r="D665" s="1" t="s">
        <v>2450</v>
      </c>
      <c r="E665" s="1" t="s">
        <v>2654</v>
      </c>
      <c r="F665">
        <v>36</v>
      </c>
      <c r="G665">
        <f t="shared" si="10"/>
        <v>36</v>
      </c>
      <c r="H665">
        <v>0</v>
      </c>
      <c r="I665">
        <v>0</v>
      </c>
      <c r="J665" s="1" t="s">
        <v>548</v>
      </c>
      <c r="K665" s="2">
        <v>7.4958</v>
      </c>
      <c r="L665" s="1" t="s">
        <v>13</v>
      </c>
      <c r="M665" s="1" t="s">
        <v>10</v>
      </c>
    </row>
    <row r="666" spans="1:13" x14ac:dyDescent="0.25">
      <c r="A666">
        <v>665</v>
      </c>
      <c r="B666">
        <v>1</v>
      </c>
      <c r="C666" t="s">
        <v>947</v>
      </c>
      <c r="D666" s="1" t="s">
        <v>2655</v>
      </c>
      <c r="E666" s="1" t="s">
        <v>2656</v>
      </c>
      <c r="F666">
        <v>20</v>
      </c>
      <c r="G666">
        <f t="shared" si="10"/>
        <v>20</v>
      </c>
      <c r="H666">
        <v>1</v>
      </c>
      <c r="I666">
        <v>0</v>
      </c>
      <c r="J666" s="1" t="s">
        <v>549</v>
      </c>
      <c r="K666" s="2">
        <v>7.9249999999999998</v>
      </c>
      <c r="L666" s="1" t="s">
        <v>13</v>
      </c>
      <c r="M666" s="1" t="s">
        <v>10</v>
      </c>
    </row>
    <row r="667" spans="1:13" x14ac:dyDescent="0.25">
      <c r="A667">
        <v>666</v>
      </c>
      <c r="B667">
        <v>0</v>
      </c>
      <c r="C667" t="s">
        <v>946</v>
      </c>
      <c r="D667" s="1" t="s">
        <v>1872</v>
      </c>
      <c r="E667" s="1" t="s">
        <v>2657</v>
      </c>
      <c r="F667">
        <v>32</v>
      </c>
      <c r="G667">
        <f t="shared" si="10"/>
        <v>32</v>
      </c>
      <c r="H667">
        <v>2</v>
      </c>
      <c r="I667">
        <v>0</v>
      </c>
      <c r="J667" s="1" t="s">
        <v>86</v>
      </c>
      <c r="K667" s="2">
        <v>73.5</v>
      </c>
      <c r="L667" s="1" t="s">
        <v>13</v>
      </c>
      <c r="M667" s="1" t="s">
        <v>10</v>
      </c>
    </row>
    <row r="668" spans="1:13" x14ac:dyDescent="0.25">
      <c r="A668">
        <v>667</v>
      </c>
      <c r="B668">
        <v>0</v>
      </c>
      <c r="C668" t="s">
        <v>946</v>
      </c>
      <c r="D668" s="1" t="s">
        <v>2658</v>
      </c>
      <c r="E668" s="1" t="s">
        <v>2659</v>
      </c>
      <c r="F668">
        <v>25</v>
      </c>
      <c r="G668">
        <f t="shared" si="10"/>
        <v>25</v>
      </c>
      <c r="H668">
        <v>0</v>
      </c>
      <c r="I668">
        <v>0</v>
      </c>
      <c r="J668" s="1" t="s">
        <v>550</v>
      </c>
      <c r="K668" s="2">
        <v>13</v>
      </c>
      <c r="L668" s="1" t="s">
        <v>13</v>
      </c>
      <c r="M668" s="1" t="s">
        <v>10</v>
      </c>
    </row>
    <row r="669" spans="1:13" x14ac:dyDescent="0.25">
      <c r="A669">
        <v>668</v>
      </c>
      <c r="B669">
        <v>0</v>
      </c>
      <c r="C669" t="s">
        <v>947</v>
      </c>
      <c r="D669" s="1" t="s">
        <v>2660</v>
      </c>
      <c r="E669" s="1" t="s">
        <v>2661</v>
      </c>
      <c r="G669">
        <f t="shared" si="10"/>
        <v>29.1</v>
      </c>
      <c r="H669">
        <v>0</v>
      </c>
      <c r="I669">
        <v>0</v>
      </c>
      <c r="J669" s="1" t="s">
        <v>551</v>
      </c>
      <c r="K669" s="2">
        <v>7.7750000000000004</v>
      </c>
      <c r="L669" s="1" t="s">
        <v>13</v>
      </c>
      <c r="M669" s="1" t="s">
        <v>10</v>
      </c>
    </row>
    <row r="670" spans="1:13" x14ac:dyDescent="0.25">
      <c r="A670">
        <v>669</v>
      </c>
      <c r="B670">
        <v>0</v>
      </c>
      <c r="C670" t="s">
        <v>947</v>
      </c>
      <c r="D670" s="1" t="s">
        <v>1364</v>
      </c>
      <c r="E670" s="1" t="s">
        <v>2662</v>
      </c>
      <c r="F670">
        <v>43</v>
      </c>
      <c r="G670">
        <f t="shared" si="10"/>
        <v>43</v>
      </c>
      <c r="H670">
        <v>0</v>
      </c>
      <c r="I670">
        <v>0</v>
      </c>
      <c r="J670" s="1" t="s">
        <v>552</v>
      </c>
      <c r="K670" s="2">
        <v>8.0500000000000007</v>
      </c>
      <c r="L670" s="1" t="s">
        <v>13</v>
      </c>
      <c r="M670" s="1" t="s">
        <v>10</v>
      </c>
    </row>
    <row r="671" spans="1:13" x14ac:dyDescent="0.25">
      <c r="A671">
        <v>670</v>
      </c>
      <c r="B671">
        <v>1</v>
      </c>
      <c r="C671" t="s">
        <v>945</v>
      </c>
      <c r="D671" s="1" t="s">
        <v>2663</v>
      </c>
      <c r="E671" s="1" t="s">
        <v>2664</v>
      </c>
      <c r="G671">
        <f t="shared" si="10"/>
        <v>29</v>
      </c>
      <c r="H671">
        <v>1</v>
      </c>
      <c r="I671">
        <v>0</v>
      </c>
      <c r="J671" s="1" t="s">
        <v>553</v>
      </c>
      <c r="K671" s="2">
        <v>52</v>
      </c>
      <c r="L671" s="1" t="s">
        <v>13</v>
      </c>
      <c r="M671" s="1" t="s">
        <v>14</v>
      </c>
    </row>
    <row r="672" spans="1:13" x14ac:dyDescent="0.25">
      <c r="A672">
        <v>671</v>
      </c>
      <c r="B672">
        <v>1</v>
      </c>
      <c r="C672" t="s">
        <v>946</v>
      </c>
      <c r="D672" s="1" t="s">
        <v>1280</v>
      </c>
      <c r="E672" s="1" t="s">
        <v>2665</v>
      </c>
      <c r="F672">
        <v>40</v>
      </c>
      <c r="G672">
        <f t="shared" si="10"/>
        <v>40</v>
      </c>
      <c r="H672">
        <v>1</v>
      </c>
      <c r="I672">
        <v>1</v>
      </c>
      <c r="J672" s="1" t="s">
        <v>554</v>
      </c>
      <c r="K672" s="2">
        <v>39</v>
      </c>
      <c r="L672" s="1" t="s">
        <v>13</v>
      </c>
      <c r="M672" s="1" t="s">
        <v>14</v>
      </c>
    </row>
    <row r="673" spans="1:13" x14ac:dyDescent="0.25">
      <c r="A673">
        <v>672</v>
      </c>
      <c r="B673">
        <v>0</v>
      </c>
      <c r="C673" t="s">
        <v>945</v>
      </c>
      <c r="D673" s="1" t="s">
        <v>1130</v>
      </c>
      <c r="E673" s="1" t="s">
        <v>2666</v>
      </c>
      <c r="F673">
        <v>31</v>
      </c>
      <c r="G673">
        <f t="shared" si="10"/>
        <v>31</v>
      </c>
      <c r="H673">
        <v>1</v>
      </c>
      <c r="I673">
        <v>0</v>
      </c>
      <c r="J673" s="1" t="s">
        <v>555</v>
      </c>
      <c r="K673" s="2">
        <v>52</v>
      </c>
      <c r="L673" s="1" t="s">
        <v>13</v>
      </c>
      <c r="M673" s="1" t="s">
        <v>10</v>
      </c>
    </row>
    <row r="674" spans="1:13" x14ac:dyDescent="0.25">
      <c r="A674">
        <v>673</v>
      </c>
      <c r="B674">
        <v>0</v>
      </c>
      <c r="C674" t="s">
        <v>946</v>
      </c>
      <c r="D674" s="1" t="s">
        <v>2667</v>
      </c>
      <c r="E674" s="1" t="s">
        <v>2668</v>
      </c>
      <c r="F674">
        <v>70</v>
      </c>
      <c r="G674">
        <f t="shared" si="10"/>
        <v>70</v>
      </c>
      <c r="H674">
        <v>0</v>
      </c>
      <c r="I674">
        <v>0</v>
      </c>
      <c r="J674" s="1" t="s">
        <v>556</v>
      </c>
      <c r="K674" s="2">
        <v>10.5</v>
      </c>
      <c r="L674" s="1" t="s">
        <v>13</v>
      </c>
      <c r="M674" s="1" t="s">
        <v>10</v>
      </c>
    </row>
    <row r="675" spans="1:13" x14ac:dyDescent="0.25">
      <c r="A675">
        <v>674</v>
      </c>
      <c r="B675">
        <v>1</v>
      </c>
      <c r="C675" t="s">
        <v>946</v>
      </c>
      <c r="D675" s="1" t="s">
        <v>2669</v>
      </c>
      <c r="E675" s="1" t="s">
        <v>2670</v>
      </c>
      <c r="F675">
        <v>31</v>
      </c>
      <c r="G675">
        <f t="shared" si="10"/>
        <v>31</v>
      </c>
      <c r="H675">
        <v>0</v>
      </c>
      <c r="I675">
        <v>0</v>
      </c>
      <c r="J675" s="1" t="s">
        <v>557</v>
      </c>
      <c r="K675" s="2">
        <v>13</v>
      </c>
      <c r="L675" s="1" t="s">
        <v>13</v>
      </c>
      <c r="M675" s="1" t="s">
        <v>10</v>
      </c>
    </row>
    <row r="676" spans="1:13" x14ac:dyDescent="0.25">
      <c r="A676">
        <v>675</v>
      </c>
      <c r="B676">
        <v>0</v>
      </c>
      <c r="C676" t="s">
        <v>946</v>
      </c>
      <c r="D676" s="1" t="s">
        <v>2671</v>
      </c>
      <c r="E676" s="1" t="s">
        <v>2672</v>
      </c>
      <c r="G676">
        <f t="shared" si="10"/>
        <v>28.7</v>
      </c>
      <c r="H676">
        <v>0</v>
      </c>
      <c r="I676">
        <v>0</v>
      </c>
      <c r="J676" s="1" t="s">
        <v>558</v>
      </c>
      <c r="K676" s="2">
        <v>0</v>
      </c>
      <c r="L676" s="1" t="s">
        <v>13</v>
      </c>
      <c r="M676" s="1" t="s">
        <v>10</v>
      </c>
    </row>
    <row r="677" spans="1:13" x14ac:dyDescent="0.25">
      <c r="A677">
        <v>676</v>
      </c>
      <c r="B677">
        <v>0</v>
      </c>
      <c r="C677" t="s">
        <v>947</v>
      </c>
      <c r="D677" s="1" t="s">
        <v>2673</v>
      </c>
      <c r="E677" s="1" t="s">
        <v>2674</v>
      </c>
      <c r="F677">
        <v>18</v>
      </c>
      <c r="G677">
        <f t="shared" si="10"/>
        <v>18</v>
      </c>
      <c r="H677">
        <v>0</v>
      </c>
      <c r="I677">
        <v>0</v>
      </c>
      <c r="J677" s="1" t="s">
        <v>559</v>
      </c>
      <c r="K677" s="2">
        <v>7.7750000000000004</v>
      </c>
      <c r="L677" s="1" t="s">
        <v>13</v>
      </c>
      <c r="M677" s="1" t="s">
        <v>10</v>
      </c>
    </row>
    <row r="678" spans="1:13" x14ac:dyDescent="0.25">
      <c r="A678">
        <v>677</v>
      </c>
      <c r="B678">
        <v>0</v>
      </c>
      <c r="C678" t="s">
        <v>947</v>
      </c>
      <c r="D678" s="1" t="s">
        <v>2675</v>
      </c>
      <c r="E678" s="1" t="s">
        <v>2676</v>
      </c>
      <c r="F678">
        <v>24.5</v>
      </c>
      <c r="G678">
        <f t="shared" si="10"/>
        <v>24.5</v>
      </c>
      <c r="H678">
        <v>0</v>
      </c>
      <c r="I678">
        <v>0</v>
      </c>
      <c r="J678" s="1" t="s">
        <v>560</v>
      </c>
      <c r="K678" s="2">
        <v>8.0500000000000007</v>
      </c>
      <c r="L678" s="1" t="s">
        <v>13</v>
      </c>
      <c r="M678" s="1" t="s">
        <v>10</v>
      </c>
    </row>
    <row r="679" spans="1:13" x14ac:dyDescent="0.25">
      <c r="A679">
        <v>678</v>
      </c>
      <c r="B679">
        <v>1</v>
      </c>
      <c r="C679" t="s">
        <v>947</v>
      </c>
      <c r="D679" s="1" t="s">
        <v>2677</v>
      </c>
      <c r="E679" s="1" t="s">
        <v>1905</v>
      </c>
      <c r="F679">
        <v>18</v>
      </c>
      <c r="G679">
        <f t="shared" si="10"/>
        <v>18</v>
      </c>
      <c r="H679">
        <v>0</v>
      </c>
      <c r="I679">
        <v>0</v>
      </c>
      <c r="J679" s="1" t="s">
        <v>561</v>
      </c>
      <c r="K679" s="2">
        <v>9.8416999999999994</v>
      </c>
      <c r="L679" s="1" t="s">
        <v>13</v>
      </c>
      <c r="M679" s="1" t="s">
        <v>14</v>
      </c>
    </row>
    <row r="680" spans="1:13" x14ac:dyDescent="0.25">
      <c r="A680">
        <v>679</v>
      </c>
      <c r="B680">
        <v>0</v>
      </c>
      <c r="C680" t="s">
        <v>947</v>
      </c>
      <c r="D680" s="1" t="s">
        <v>1217</v>
      </c>
      <c r="E680" s="1" t="s">
        <v>2678</v>
      </c>
      <c r="F680">
        <v>43</v>
      </c>
      <c r="G680">
        <f t="shared" si="10"/>
        <v>43</v>
      </c>
      <c r="H680">
        <v>1</v>
      </c>
      <c r="I680">
        <v>6</v>
      </c>
      <c r="J680" s="1" t="s">
        <v>74</v>
      </c>
      <c r="K680" s="2">
        <v>46.9</v>
      </c>
      <c r="L680" s="1" t="s">
        <v>13</v>
      </c>
      <c r="M680" s="1" t="s">
        <v>14</v>
      </c>
    </row>
    <row r="681" spans="1:13" x14ac:dyDescent="0.25">
      <c r="A681">
        <v>680</v>
      </c>
      <c r="B681">
        <v>1</v>
      </c>
      <c r="C681" t="s">
        <v>945</v>
      </c>
      <c r="D681" s="1" t="s">
        <v>1566</v>
      </c>
      <c r="E681" s="1" t="s">
        <v>2679</v>
      </c>
      <c r="F681">
        <v>36</v>
      </c>
      <c r="G681">
        <f t="shared" si="10"/>
        <v>36</v>
      </c>
      <c r="H681">
        <v>0</v>
      </c>
      <c r="I681">
        <v>1</v>
      </c>
      <c r="J681" s="1" t="s">
        <v>247</v>
      </c>
      <c r="K681" s="2">
        <v>512.32920000000001</v>
      </c>
      <c r="L681" s="1" t="s">
        <v>16</v>
      </c>
      <c r="M681" s="1" t="s">
        <v>10</v>
      </c>
    </row>
    <row r="682" spans="1:13" x14ac:dyDescent="0.25">
      <c r="A682">
        <v>681</v>
      </c>
      <c r="B682">
        <v>0</v>
      </c>
      <c r="C682" t="s">
        <v>947</v>
      </c>
      <c r="D682" s="1" t="s">
        <v>2680</v>
      </c>
      <c r="E682" s="1" t="s">
        <v>2681</v>
      </c>
      <c r="G682">
        <f t="shared" si="10"/>
        <v>28.7</v>
      </c>
      <c r="H682">
        <v>0</v>
      </c>
      <c r="I682">
        <v>0</v>
      </c>
      <c r="J682" s="1" t="s">
        <v>562</v>
      </c>
      <c r="K682" s="2">
        <v>8.1374999999999993</v>
      </c>
      <c r="L682" s="1" t="s">
        <v>21</v>
      </c>
      <c r="M682" s="1" t="s">
        <v>14</v>
      </c>
    </row>
    <row r="683" spans="1:13" x14ac:dyDescent="0.25">
      <c r="A683">
        <v>682</v>
      </c>
      <c r="B683">
        <v>1</v>
      </c>
      <c r="C683" t="s">
        <v>945</v>
      </c>
      <c r="D683" s="1" t="s">
        <v>2682</v>
      </c>
      <c r="E683" s="1" t="s">
        <v>2683</v>
      </c>
      <c r="F683">
        <v>27</v>
      </c>
      <c r="G683">
        <f t="shared" si="10"/>
        <v>27</v>
      </c>
      <c r="H683">
        <v>0</v>
      </c>
      <c r="I683">
        <v>0</v>
      </c>
      <c r="J683" s="1" t="s">
        <v>67</v>
      </c>
      <c r="K683" s="2">
        <v>76.729200000000006</v>
      </c>
      <c r="L683" s="1" t="s">
        <v>16</v>
      </c>
      <c r="M683" s="1" t="s">
        <v>10</v>
      </c>
    </row>
    <row r="684" spans="1:13" x14ac:dyDescent="0.25">
      <c r="A684">
        <v>683</v>
      </c>
      <c r="B684">
        <v>0</v>
      </c>
      <c r="C684" t="s">
        <v>947</v>
      </c>
      <c r="D684" s="1" t="s">
        <v>2684</v>
      </c>
      <c r="E684" s="1" t="s">
        <v>2685</v>
      </c>
      <c r="F684">
        <v>20</v>
      </c>
      <c r="G684">
        <f t="shared" si="10"/>
        <v>20</v>
      </c>
      <c r="H684">
        <v>0</v>
      </c>
      <c r="I684">
        <v>0</v>
      </c>
      <c r="J684" s="1" t="s">
        <v>563</v>
      </c>
      <c r="K684" s="2">
        <v>9.2249999999999996</v>
      </c>
      <c r="L684" s="1" t="s">
        <v>13</v>
      </c>
      <c r="M684" s="1" t="s">
        <v>10</v>
      </c>
    </row>
    <row r="685" spans="1:13" x14ac:dyDescent="0.25">
      <c r="A685">
        <v>684</v>
      </c>
      <c r="B685">
        <v>0</v>
      </c>
      <c r="C685" t="s">
        <v>947</v>
      </c>
      <c r="D685" s="1" t="s">
        <v>1217</v>
      </c>
      <c r="E685" s="1" t="s">
        <v>2686</v>
      </c>
      <c r="F685">
        <v>14</v>
      </c>
      <c r="G685">
        <f t="shared" si="10"/>
        <v>14</v>
      </c>
      <c r="H685">
        <v>5</v>
      </c>
      <c r="I685">
        <v>2</v>
      </c>
      <c r="J685" s="1" t="s">
        <v>74</v>
      </c>
      <c r="K685" s="2">
        <v>46.9</v>
      </c>
      <c r="L685" s="1" t="s">
        <v>13</v>
      </c>
      <c r="M685" s="1" t="s">
        <v>10</v>
      </c>
    </row>
    <row r="686" spans="1:13" x14ac:dyDescent="0.25">
      <c r="A686">
        <v>685</v>
      </c>
      <c r="B686">
        <v>0</v>
      </c>
      <c r="C686" t="s">
        <v>946</v>
      </c>
      <c r="D686" s="1" t="s">
        <v>1280</v>
      </c>
      <c r="E686" s="1" t="s">
        <v>2687</v>
      </c>
      <c r="F686">
        <v>60</v>
      </c>
      <c r="G686">
        <f t="shared" si="10"/>
        <v>60</v>
      </c>
      <c r="H686">
        <v>1</v>
      </c>
      <c r="I686">
        <v>1</v>
      </c>
      <c r="J686" s="1" t="s">
        <v>554</v>
      </c>
      <c r="K686" s="2">
        <v>39</v>
      </c>
      <c r="L686" s="1" t="s">
        <v>13</v>
      </c>
      <c r="M686" s="1" t="s">
        <v>10</v>
      </c>
    </row>
    <row r="687" spans="1:13" x14ac:dyDescent="0.25">
      <c r="A687">
        <v>686</v>
      </c>
      <c r="B687">
        <v>0</v>
      </c>
      <c r="C687" t="s">
        <v>946</v>
      </c>
      <c r="D687" s="1" t="s">
        <v>1486</v>
      </c>
      <c r="E687" s="1" t="s">
        <v>2688</v>
      </c>
      <c r="F687">
        <v>25</v>
      </c>
      <c r="G687">
        <f t="shared" si="10"/>
        <v>25</v>
      </c>
      <c r="H687">
        <v>1</v>
      </c>
      <c r="I687">
        <v>2</v>
      </c>
      <c r="J687" s="1" t="s">
        <v>58</v>
      </c>
      <c r="K687" s="2">
        <v>41.5792</v>
      </c>
      <c r="L687" s="1" t="s">
        <v>16</v>
      </c>
      <c r="M687" s="1" t="s">
        <v>10</v>
      </c>
    </row>
    <row r="688" spans="1:13" x14ac:dyDescent="0.25">
      <c r="A688">
        <v>687</v>
      </c>
      <c r="B688">
        <v>0</v>
      </c>
      <c r="C688" t="s">
        <v>947</v>
      </c>
      <c r="D688" s="1" t="s">
        <v>1759</v>
      </c>
      <c r="E688" s="1" t="s">
        <v>2689</v>
      </c>
      <c r="F688">
        <v>14</v>
      </c>
      <c r="G688">
        <f t="shared" si="10"/>
        <v>14</v>
      </c>
      <c r="H688">
        <v>4</v>
      </c>
      <c r="I688">
        <v>1</v>
      </c>
      <c r="J688" s="1" t="s">
        <v>65</v>
      </c>
      <c r="K688" s="2">
        <v>39.6875</v>
      </c>
      <c r="L688" s="1" t="s">
        <v>13</v>
      </c>
      <c r="M688" s="1" t="s">
        <v>10</v>
      </c>
    </row>
    <row r="689" spans="1:13" x14ac:dyDescent="0.25">
      <c r="A689">
        <v>688</v>
      </c>
      <c r="B689">
        <v>0</v>
      </c>
      <c r="C689" t="s">
        <v>947</v>
      </c>
      <c r="D689" s="1" t="s">
        <v>2690</v>
      </c>
      <c r="E689" s="1" t="s">
        <v>2691</v>
      </c>
      <c r="F689">
        <v>19</v>
      </c>
      <c r="G689">
        <f t="shared" si="10"/>
        <v>19</v>
      </c>
      <c r="H689">
        <v>0</v>
      </c>
      <c r="I689">
        <v>0</v>
      </c>
      <c r="J689" s="1" t="s">
        <v>564</v>
      </c>
      <c r="K689" s="2">
        <v>10.1708</v>
      </c>
      <c r="L689" s="1" t="s">
        <v>13</v>
      </c>
      <c r="M689" s="1" t="s">
        <v>10</v>
      </c>
    </row>
    <row r="690" spans="1:13" x14ac:dyDescent="0.25">
      <c r="A690">
        <v>689</v>
      </c>
      <c r="B690">
        <v>0</v>
      </c>
      <c r="C690" t="s">
        <v>947</v>
      </c>
      <c r="D690" s="1" t="s">
        <v>2692</v>
      </c>
      <c r="E690" s="1" t="s">
        <v>2693</v>
      </c>
      <c r="F690">
        <v>18</v>
      </c>
      <c r="G690">
        <f t="shared" si="10"/>
        <v>18</v>
      </c>
      <c r="H690">
        <v>0</v>
      </c>
      <c r="I690">
        <v>0</v>
      </c>
      <c r="J690" s="1" t="s">
        <v>565</v>
      </c>
      <c r="K690" s="2">
        <v>7.7957999999999998</v>
      </c>
      <c r="L690" s="1" t="s">
        <v>13</v>
      </c>
      <c r="M690" s="1" t="s">
        <v>10</v>
      </c>
    </row>
    <row r="691" spans="1:13" x14ac:dyDescent="0.25">
      <c r="A691">
        <v>690</v>
      </c>
      <c r="B691">
        <v>1</v>
      </c>
      <c r="C691" t="s">
        <v>945</v>
      </c>
      <c r="D691" s="1" t="s">
        <v>2694</v>
      </c>
      <c r="E691" s="1" t="s">
        <v>2695</v>
      </c>
      <c r="F691">
        <v>15</v>
      </c>
      <c r="G691">
        <f t="shared" si="10"/>
        <v>15</v>
      </c>
      <c r="H691">
        <v>0</v>
      </c>
      <c r="I691">
        <v>1</v>
      </c>
      <c r="J691" s="1" t="s">
        <v>566</v>
      </c>
      <c r="K691" s="2">
        <v>211.33750000000001</v>
      </c>
      <c r="L691" s="1" t="s">
        <v>13</v>
      </c>
      <c r="M691" s="1" t="s">
        <v>14</v>
      </c>
    </row>
    <row r="692" spans="1:13" x14ac:dyDescent="0.25">
      <c r="A692">
        <v>691</v>
      </c>
      <c r="B692">
        <v>1</v>
      </c>
      <c r="C692" t="s">
        <v>945</v>
      </c>
      <c r="D692" s="1" t="s">
        <v>2696</v>
      </c>
      <c r="E692" s="1" t="s">
        <v>2697</v>
      </c>
      <c r="F692">
        <v>31</v>
      </c>
      <c r="G692">
        <f t="shared" si="10"/>
        <v>31</v>
      </c>
      <c r="H692">
        <v>1</v>
      </c>
      <c r="I692">
        <v>0</v>
      </c>
      <c r="J692" s="1" t="s">
        <v>567</v>
      </c>
      <c r="K692" s="2">
        <v>57</v>
      </c>
      <c r="L692" s="1" t="s">
        <v>13</v>
      </c>
      <c r="M692" s="1" t="s">
        <v>10</v>
      </c>
    </row>
    <row r="693" spans="1:13" x14ac:dyDescent="0.25">
      <c r="A693">
        <v>692</v>
      </c>
      <c r="B693">
        <v>1</v>
      </c>
      <c r="C693" t="s">
        <v>947</v>
      </c>
      <c r="D693" s="1" t="s">
        <v>1029</v>
      </c>
      <c r="E693" s="1" t="s">
        <v>2698</v>
      </c>
      <c r="F693">
        <v>4</v>
      </c>
      <c r="G693">
        <f t="shared" si="10"/>
        <v>4</v>
      </c>
      <c r="H693">
        <v>0</v>
      </c>
      <c r="I693">
        <v>1</v>
      </c>
      <c r="J693" s="1" t="s">
        <v>568</v>
      </c>
      <c r="K693" s="2">
        <v>13.416700000000001</v>
      </c>
      <c r="L693" s="1" t="s">
        <v>16</v>
      </c>
      <c r="M693" s="1" t="s">
        <v>14</v>
      </c>
    </row>
    <row r="694" spans="1:13" x14ac:dyDescent="0.25">
      <c r="A694">
        <v>693</v>
      </c>
      <c r="B694">
        <v>1</v>
      </c>
      <c r="C694" t="s">
        <v>947</v>
      </c>
      <c r="D694" s="1" t="s">
        <v>2699</v>
      </c>
      <c r="E694" s="1" t="s">
        <v>1537</v>
      </c>
      <c r="G694">
        <f t="shared" si="10"/>
        <v>29.1</v>
      </c>
      <c r="H694">
        <v>0</v>
      </c>
      <c r="I694">
        <v>0</v>
      </c>
      <c r="J694" s="1" t="s">
        <v>88</v>
      </c>
      <c r="K694" s="2">
        <v>56.495800000000003</v>
      </c>
      <c r="L694" s="1" t="s">
        <v>13</v>
      </c>
      <c r="M694" s="1" t="s">
        <v>10</v>
      </c>
    </row>
    <row r="695" spans="1:13" x14ac:dyDescent="0.25">
      <c r="A695">
        <v>694</v>
      </c>
      <c r="B695">
        <v>0</v>
      </c>
      <c r="C695" t="s">
        <v>947</v>
      </c>
      <c r="D695" s="1" t="s">
        <v>2700</v>
      </c>
      <c r="E695" s="1" t="s">
        <v>2701</v>
      </c>
      <c r="F695">
        <v>25</v>
      </c>
      <c r="G695">
        <f t="shared" si="10"/>
        <v>25</v>
      </c>
      <c r="H695">
        <v>0</v>
      </c>
      <c r="I695">
        <v>0</v>
      </c>
      <c r="J695" s="1" t="s">
        <v>569</v>
      </c>
      <c r="K695" s="2">
        <v>7.2249999999999996</v>
      </c>
      <c r="L695" s="1" t="s">
        <v>16</v>
      </c>
      <c r="M695" s="1" t="s">
        <v>10</v>
      </c>
    </row>
    <row r="696" spans="1:13" x14ac:dyDescent="0.25">
      <c r="A696">
        <v>695</v>
      </c>
      <c r="B696">
        <v>0</v>
      </c>
      <c r="C696" t="s">
        <v>945</v>
      </c>
      <c r="D696" s="1" t="s">
        <v>2702</v>
      </c>
      <c r="E696" s="1" t="s">
        <v>2703</v>
      </c>
      <c r="F696">
        <v>60</v>
      </c>
      <c r="G696">
        <f t="shared" si="10"/>
        <v>60</v>
      </c>
      <c r="H696">
        <v>0</v>
      </c>
      <c r="I696">
        <v>0</v>
      </c>
      <c r="J696" s="1" t="s">
        <v>570</v>
      </c>
      <c r="K696" s="2">
        <v>26.55</v>
      </c>
      <c r="L696" s="1" t="s">
        <v>13</v>
      </c>
      <c r="M696" s="1" t="s">
        <v>10</v>
      </c>
    </row>
    <row r="697" spans="1:13" x14ac:dyDescent="0.25">
      <c r="A697">
        <v>696</v>
      </c>
      <c r="B697">
        <v>0</v>
      </c>
      <c r="C697" t="s">
        <v>946</v>
      </c>
      <c r="D697" s="1" t="s">
        <v>1180</v>
      </c>
      <c r="E697" s="1" t="s">
        <v>2267</v>
      </c>
      <c r="F697">
        <v>52</v>
      </c>
      <c r="G697">
        <f t="shared" si="10"/>
        <v>52</v>
      </c>
      <c r="H697">
        <v>0</v>
      </c>
      <c r="I697">
        <v>0</v>
      </c>
      <c r="J697" s="1" t="s">
        <v>571</v>
      </c>
      <c r="K697" s="2">
        <v>13.5</v>
      </c>
      <c r="L697" s="1" t="s">
        <v>13</v>
      </c>
      <c r="M697" s="1" t="s">
        <v>10</v>
      </c>
    </row>
    <row r="698" spans="1:13" x14ac:dyDescent="0.25">
      <c r="A698">
        <v>697</v>
      </c>
      <c r="B698">
        <v>0</v>
      </c>
      <c r="C698" t="s">
        <v>947</v>
      </c>
      <c r="D698" s="1" t="s">
        <v>949</v>
      </c>
      <c r="E698" s="1" t="s">
        <v>950</v>
      </c>
      <c r="F698">
        <v>44</v>
      </c>
      <c r="G698">
        <f t="shared" si="10"/>
        <v>44</v>
      </c>
      <c r="H698">
        <v>0</v>
      </c>
      <c r="I698">
        <v>0</v>
      </c>
      <c r="J698" s="1" t="s">
        <v>572</v>
      </c>
      <c r="K698" s="2">
        <v>8.0500000000000007</v>
      </c>
      <c r="L698" s="1" t="s">
        <v>13</v>
      </c>
      <c r="M698" s="1" t="s">
        <v>10</v>
      </c>
    </row>
    <row r="699" spans="1:13" x14ac:dyDescent="0.25">
      <c r="A699">
        <v>698</v>
      </c>
      <c r="B699">
        <v>1</v>
      </c>
      <c r="C699" t="s">
        <v>947</v>
      </c>
      <c r="D699" s="1" t="s">
        <v>2704</v>
      </c>
      <c r="E699" s="1" t="s">
        <v>1928</v>
      </c>
      <c r="G699">
        <f t="shared" si="10"/>
        <v>28.7</v>
      </c>
      <c r="H699">
        <v>0</v>
      </c>
      <c r="I699">
        <v>0</v>
      </c>
      <c r="J699" s="1" t="s">
        <v>573</v>
      </c>
      <c r="K699" s="2">
        <v>7.7332999999999998</v>
      </c>
      <c r="L699" s="1" t="s">
        <v>21</v>
      </c>
      <c r="M699" s="1" t="s">
        <v>14</v>
      </c>
    </row>
    <row r="700" spans="1:13" x14ac:dyDescent="0.25">
      <c r="A700">
        <v>699</v>
      </c>
      <c r="B700">
        <v>0</v>
      </c>
      <c r="C700" t="s">
        <v>945</v>
      </c>
      <c r="D700" s="1" t="s">
        <v>2498</v>
      </c>
      <c r="E700" s="1" t="s">
        <v>2705</v>
      </c>
      <c r="F700">
        <v>49</v>
      </c>
      <c r="G700">
        <f t="shared" si="10"/>
        <v>49</v>
      </c>
      <c r="H700">
        <v>1</v>
      </c>
      <c r="I700">
        <v>1</v>
      </c>
      <c r="J700" s="1" t="s">
        <v>288</v>
      </c>
      <c r="K700" s="2">
        <v>110.88330000000001</v>
      </c>
      <c r="L700" s="1" t="s">
        <v>16</v>
      </c>
      <c r="M700" s="1" t="s">
        <v>10</v>
      </c>
    </row>
    <row r="701" spans="1:13" x14ac:dyDescent="0.25">
      <c r="A701">
        <v>700</v>
      </c>
      <c r="B701">
        <v>0</v>
      </c>
      <c r="C701" t="s">
        <v>947</v>
      </c>
      <c r="D701" s="1" t="s">
        <v>2706</v>
      </c>
      <c r="E701" s="1" t="s">
        <v>2707</v>
      </c>
      <c r="F701">
        <v>42</v>
      </c>
      <c r="G701">
        <f t="shared" si="10"/>
        <v>42</v>
      </c>
      <c r="H701">
        <v>0</v>
      </c>
      <c r="I701">
        <v>0</v>
      </c>
      <c r="J701" s="1" t="s">
        <v>574</v>
      </c>
      <c r="K701" s="2">
        <v>7.65</v>
      </c>
      <c r="L701" s="1" t="s">
        <v>13</v>
      </c>
      <c r="M701" s="1" t="s">
        <v>10</v>
      </c>
    </row>
    <row r="702" spans="1:13" x14ac:dyDescent="0.25">
      <c r="A702">
        <v>701</v>
      </c>
      <c r="B702">
        <v>1</v>
      </c>
      <c r="C702" t="s">
        <v>945</v>
      </c>
      <c r="D702" s="1" t="s">
        <v>1327</v>
      </c>
      <c r="E702" s="1" t="s">
        <v>2708</v>
      </c>
      <c r="F702">
        <v>18</v>
      </c>
      <c r="G702">
        <f t="shared" si="10"/>
        <v>18</v>
      </c>
      <c r="H702">
        <v>1</v>
      </c>
      <c r="I702">
        <v>0</v>
      </c>
      <c r="J702" s="1" t="s">
        <v>343</v>
      </c>
      <c r="K702" s="2">
        <v>227.52500000000001</v>
      </c>
      <c r="L702" s="1" t="s">
        <v>16</v>
      </c>
      <c r="M702" s="1" t="s">
        <v>14</v>
      </c>
    </row>
    <row r="703" spans="1:13" x14ac:dyDescent="0.25">
      <c r="A703">
        <v>702</v>
      </c>
      <c r="B703">
        <v>1</v>
      </c>
      <c r="C703" t="s">
        <v>945</v>
      </c>
      <c r="D703" s="1" t="s">
        <v>2709</v>
      </c>
      <c r="E703" s="1" t="s">
        <v>2710</v>
      </c>
      <c r="F703">
        <v>35</v>
      </c>
      <c r="G703">
        <f t="shared" si="10"/>
        <v>35</v>
      </c>
      <c r="H703">
        <v>0</v>
      </c>
      <c r="I703">
        <v>0</v>
      </c>
      <c r="J703" s="1" t="s">
        <v>575</v>
      </c>
      <c r="K703" s="2">
        <v>26.287500000000001</v>
      </c>
      <c r="L703" s="1" t="s">
        <v>13</v>
      </c>
      <c r="M703" s="1" t="s">
        <v>10</v>
      </c>
    </row>
    <row r="704" spans="1:13" x14ac:dyDescent="0.25">
      <c r="A704">
        <v>703</v>
      </c>
      <c r="B704">
        <v>0</v>
      </c>
      <c r="C704" t="s">
        <v>947</v>
      </c>
      <c r="D704" s="1" t="s">
        <v>2236</v>
      </c>
      <c r="E704" s="1" t="s">
        <v>2711</v>
      </c>
      <c r="F704">
        <v>18</v>
      </c>
      <c r="G704">
        <f t="shared" si="10"/>
        <v>18</v>
      </c>
      <c r="H704">
        <v>0</v>
      </c>
      <c r="I704">
        <v>1</v>
      </c>
      <c r="J704" s="1" t="s">
        <v>329</v>
      </c>
      <c r="K704" s="2">
        <v>14.4542</v>
      </c>
      <c r="L704" s="1" t="s">
        <v>16</v>
      </c>
      <c r="M704" s="1" t="s">
        <v>14</v>
      </c>
    </row>
    <row r="705" spans="1:13" x14ac:dyDescent="0.25">
      <c r="A705">
        <v>704</v>
      </c>
      <c r="B705">
        <v>0</v>
      </c>
      <c r="C705" t="s">
        <v>947</v>
      </c>
      <c r="D705" s="1" t="s">
        <v>2712</v>
      </c>
      <c r="E705" s="1" t="s">
        <v>990</v>
      </c>
      <c r="F705">
        <v>25</v>
      </c>
      <c r="G705">
        <f t="shared" si="10"/>
        <v>25</v>
      </c>
      <c r="H705">
        <v>0</v>
      </c>
      <c r="I705">
        <v>0</v>
      </c>
      <c r="J705" s="1" t="s">
        <v>576</v>
      </c>
      <c r="K705" s="2">
        <v>7.7416999999999998</v>
      </c>
      <c r="L705" s="1" t="s">
        <v>21</v>
      </c>
      <c r="M705" s="1" t="s">
        <v>10</v>
      </c>
    </row>
    <row r="706" spans="1:13" x14ac:dyDescent="0.25">
      <c r="A706">
        <v>705</v>
      </c>
      <c r="B706">
        <v>0</v>
      </c>
      <c r="C706" t="s">
        <v>947</v>
      </c>
      <c r="D706" s="1" t="s">
        <v>1509</v>
      </c>
      <c r="E706" s="1" t="s">
        <v>2713</v>
      </c>
      <c r="F706">
        <v>26</v>
      </c>
      <c r="G706">
        <f t="shared" ref="G706:G769" si="11">ROUND(IF(ISBLANK(F706),AVERAGE(F706:F1596),F706),1)</f>
        <v>26</v>
      </c>
      <c r="H706">
        <v>1</v>
      </c>
      <c r="I706">
        <v>0</v>
      </c>
      <c r="J706" s="1" t="s">
        <v>577</v>
      </c>
      <c r="K706" s="2">
        <v>7.8541999999999996</v>
      </c>
      <c r="L706" s="1" t="s">
        <v>13</v>
      </c>
      <c r="M706" s="1" t="s">
        <v>10</v>
      </c>
    </row>
    <row r="707" spans="1:13" x14ac:dyDescent="0.25">
      <c r="A707">
        <v>706</v>
      </c>
      <c r="B707">
        <v>0</v>
      </c>
      <c r="C707" t="s">
        <v>946</v>
      </c>
      <c r="D707" s="1" t="s">
        <v>2377</v>
      </c>
      <c r="E707" s="1" t="s">
        <v>2714</v>
      </c>
      <c r="F707">
        <v>39</v>
      </c>
      <c r="G707">
        <f t="shared" si="11"/>
        <v>39</v>
      </c>
      <c r="H707">
        <v>0</v>
      </c>
      <c r="I707">
        <v>0</v>
      </c>
      <c r="J707" s="1" t="s">
        <v>380</v>
      </c>
      <c r="K707" s="2">
        <v>26</v>
      </c>
      <c r="L707" s="1" t="s">
        <v>13</v>
      </c>
      <c r="M707" s="1" t="s">
        <v>10</v>
      </c>
    </row>
    <row r="708" spans="1:13" x14ac:dyDescent="0.25">
      <c r="A708">
        <v>707</v>
      </c>
      <c r="B708">
        <v>1</v>
      </c>
      <c r="C708" t="s">
        <v>946</v>
      </c>
      <c r="D708" s="1" t="s">
        <v>949</v>
      </c>
      <c r="E708" s="1" t="s">
        <v>2715</v>
      </c>
      <c r="F708">
        <v>45</v>
      </c>
      <c r="G708">
        <f t="shared" si="11"/>
        <v>45</v>
      </c>
      <c r="H708">
        <v>0</v>
      </c>
      <c r="I708">
        <v>0</v>
      </c>
      <c r="J708" s="1" t="s">
        <v>578</v>
      </c>
      <c r="K708" s="2">
        <v>13.5</v>
      </c>
      <c r="L708" s="1" t="s">
        <v>13</v>
      </c>
      <c r="M708" s="1" t="s">
        <v>14</v>
      </c>
    </row>
    <row r="709" spans="1:13" x14ac:dyDescent="0.25">
      <c r="A709">
        <v>708</v>
      </c>
      <c r="B709">
        <v>1</v>
      </c>
      <c r="C709" t="s">
        <v>945</v>
      </c>
      <c r="D709" s="1" t="s">
        <v>2716</v>
      </c>
      <c r="E709" s="1" t="s">
        <v>2717</v>
      </c>
      <c r="F709">
        <v>42</v>
      </c>
      <c r="G709">
        <f t="shared" si="11"/>
        <v>42</v>
      </c>
      <c r="H709">
        <v>0</v>
      </c>
      <c r="I709">
        <v>0</v>
      </c>
      <c r="J709" s="1" t="s">
        <v>579</v>
      </c>
      <c r="K709" s="2">
        <v>26.287500000000001</v>
      </c>
      <c r="L709" s="1" t="s">
        <v>13</v>
      </c>
      <c r="M709" s="1" t="s">
        <v>10</v>
      </c>
    </row>
    <row r="710" spans="1:13" x14ac:dyDescent="0.25">
      <c r="A710">
        <v>709</v>
      </c>
      <c r="B710">
        <v>1</v>
      </c>
      <c r="C710" t="s">
        <v>945</v>
      </c>
      <c r="D710" s="1" t="s">
        <v>2718</v>
      </c>
      <c r="E710" s="1" t="s">
        <v>2586</v>
      </c>
      <c r="F710">
        <v>22</v>
      </c>
      <c r="G710">
        <f t="shared" si="11"/>
        <v>22</v>
      </c>
      <c r="H710">
        <v>0</v>
      </c>
      <c r="I710">
        <v>0</v>
      </c>
      <c r="J710" s="1" t="s">
        <v>282</v>
      </c>
      <c r="K710" s="2">
        <v>151.55000000000001</v>
      </c>
      <c r="L710" s="1" t="s">
        <v>13</v>
      </c>
      <c r="M710" s="1" t="s">
        <v>14</v>
      </c>
    </row>
    <row r="711" spans="1:13" x14ac:dyDescent="0.25">
      <c r="A711">
        <v>710</v>
      </c>
      <c r="B711">
        <v>1</v>
      </c>
      <c r="C711" t="s">
        <v>947</v>
      </c>
      <c r="D711" s="1" t="s">
        <v>1369</v>
      </c>
      <c r="E711" s="1" t="s">
        <v>2719</v>
      </c>
      <c r="G711">
        <f t="shared" si="11"/>
        <v>28.4</v>
      </c>
      <c r="H711">
        <v>1</v>
      </c>
      <c r="I711">
        <v>1</v>
      </c>
      <c r="J711" s="1" t="s">
        <v>80</v>
      </c>
      <c r="K711" s="2">
        <v>15.245799999999999</v>
      </c>
      <c r="L711" s="1" t="s">
        <v>16</v>
      </c>
      <c r="M711" s="1" t="s">
        <v>10</v>
      </c>
    </row>
    <row r="712" spans="1:13" x14ac:dyDescent="0.25">
      <c r="A712">
        <v>711</v>
      </c>
      <c r="B712">
        <v>1</v>
      </c>
      <c r="C712" t="s">
        <v>945</v>
      </c>
      <c r="D712" s="1" t="s">
        <v>2720</v>
      </c>
      <c r="E712" s="1" t="s">
        <v>2721</v>
      </c>
      <c r="F712">
        <v>24</v>
      </c>
      <c r="G712">
        <f t="shared" si="11"/>
        <v>24</v>
      </c>
      <c r="H712">
        <v>0</v>
      </c>
      <c r="I712">
        <v>0</v>
      </c>
      <c r="J712" s="1" t="s">
        <v>580</v>
      </c>
      <c r="K712" s="2">
        <v>49.504199999999997</v>
      </c>
      <c r="L712" s="1" t="s">
        <v>16</v>
      </c>
      <c r="M712" s="1" t="s">
        <v>14</v>
      </c>
    </row>
    <row r="713" spans="1:13" x14ac:dyDescent="0.25">
      <c r="A713">
        <v>712</v>
      </c>
      <c r="B713">
        <v>0</v>
      </c>
      <c r="C713" t="s">
        <v>945</v>
      </c>
      <c r="D713" s="1" t="s">
        <v>2722</v>
      </c>
      <c r="E713" s="1" t="s">
        <v>2723</v>
      </c>
      <c r="G713">
        <f t="shared" si="11"/>
        <v>28.4</v>
      </c>
      <c r="H713">
        <v>0</v>
      </c>
      <c r="I713">
        <v>0</v>
      </c>
      <c r="J713" s="1" t="s">
        <v>581</v>
      </c>
      <c r="K713" s="2">
        <v>26.55</v>
      </c>
      <c r="L713" s="1" t="s">
        <v>13</v>
      </c>
      <c r="M713" s="1" t="s">
        <v>10</v>
      </c>
    </row>
    <row r="714" spans="1:13" x14ac:dyDescent="0.25">
      <c r="A714">
        <v>713</v>
      </c>
      <c r="B714">
        <v>1</v>
      </c>
      <c r="C714" t="s">
        <v>945</v>
      </c>
      <c r="D714" s="1" t="s">
        <v>2663</v>
      </c>
      <c r="E714" s="1" t="s">
        <v>2724</v>
      </c>
      <c r="F714">
        <v>48</v>
      </c>
      <c r="G714">
        <f t="shared" si="11"/>
        <v>48</v>
      </c>
      <c r="H714">
        <v>1</v>
      </c>
      <c r="I714">
        <v>0</v>
      </c>
      <c r="J714" s="1" t="s">
        <v>553</v>
      </c>
      <c r="K714" s="2">
        <v>52</v>
      </c>
      <c r="L714" s="1" t="s">
        <v>13</v>
      </c>
      <c r="M714" s="1" t="s">
        <v>10</v>
      </c>
    </row>
    <row r="715" spans="1:13" x14ac:dyDescent="0.25">
      <c r="A715">
        <v>714</v>
      </c>
      <c r="B715">
        <v>0</v>
      </c>
      <c r="C715" t="s">
        <v>947</v>
      </c>
      <c r="D715" s="1" t="s">
        <v>2045</v>
      </c>
      <c r="E715" s="1" t="s">
        <v>2725</v>
      </c>
      <c r="F715">
        <v>29</v>
      </c>
      <c r="G715">
        <f t="shared" si="11"/>
        <v>29</v>
      </c>
      <c r="H715">
        <v>0</v>
      </c>
      <c r="I715">
        <v>0</v>
      </c>
      <c r="J715" s="1" t="s">
        <v>582</v>
      </c>
      <c r="K715" s="2">
        <v>9.4832999999999998</v>
      </c>
      <c r="L715" s="1" t="s">
        <v>13</v>
      </c>
      <c r="M715" s="1" t="s">
        <v>10</v>
      </c>
    </row>
    <row r="716" spans="1:13" x14ac:dyDescent="0.25">
      <c r="A716">
        <v>715</v>
      </c>
      <c r="B716">
        <v>0</v>
      </c>
      <c r="C716" t="s">
        <v>946</v>
      </c>
      <c r="D716" s="1" t="s">
        <v>2726</v>
      </c>
      <c r="E716" s="1" t="s">
        <v>1424</v>
      </c>
      <c r="F716">
        <v>52</v>
      </c>
      <c r="G716">
        <f t="shared" si="11"/>
        <v>52</v>
      </c>
      <c r="H716">
        <v>0</v>
      </c>
      <c r="I716">
        <v>0</v>
      </c>
      <c r="J716" s="1" t="s">
        <v>583</v>
      </c>
      <c r="K716" s="2">
        <v>13</v>
      </c>
      <c r="L716" s="1" t="s">
        <v>13</v>
      </c>
      <c r="M716" s="1" t="s">
        <v>10</v>
      </c>
    </row>
    <row r="717" spans="1:13" x14ac:dyDescent="0.25">
      <c r="A717">
        <v>716</v>
      </c>
      <c r="B717">
        <v>0</v>
      </c>
      <c r="C717" t="s">
        <v>947</v>
      </c>
      <c r="D717" s="1" t="s">
        <v>2727</v>
      </c>
      <c r="E717" s="1" t="s">
        <v>2728</v>
      </c>
      <c r="F717">
        <v>19</v>
      </c>
      <c r="G717">
        <f t="shared" si="11"/>
        <v>19</v>
      </c>
      <c r="H717">
        <v>0</v>
      </c>
      <c r="I717">
        <v>0</v>
      </c>
      <c r="J717" s="1" t="s">
        <v>584</v>
      </c>
      <c r="K717" s="2">
        <v>7.65</v>
      </c>
      <c r="L717" s="1" t="s">
        <v>13</v>
      </c>
      <c r="M717" s="1" t="s">
        <v>10</v>
      </c>
    </row>
    <row r="718" spans="1:13" x14ac:dyDescent="0.25">
      <c r="A718">
        <v>717</v>
      </c>
      <c r="B718">
        <v>1</v>
      </c>
      <c r="C718" t="s">
        <v>945</v>
      </c>
      <c r="D718" s="1" t="s">
        <v>2729</v>
      </c>
      <c r="E718" s="1" t="s">
        <v>2730</v>
      </c>
      <c r="F718">
        <v>38</v>
      </c>
      <c r="G718">
        <f t="shared" si="11"/>
        <v>38</v>
      </c>
      <c r="H718">
        <v>0</v>
      </c>
      <c r="I718">
        <v>0</v>
      </c>
      <c r="J718" s="1" t="s">
        <v>343</v>
      </c>
      <c r="K718" s="2">
        <v>227.52500000000001</v>
      </c>
      <c r="L718" s="1" t="s">
        <v>16</v>
      </c>
      <c r="M718" s="1" t="s">
        <v>14</v>
      </c>
    </row>
    <row r="719" spans="1:13" x14ac:dyDescent="0.25">
      <c r="A719">
        <v>718</v>
      </c>
      <c r="B719">
        <v>1</v>
      </c>
      <c r="C719" t="s">
        <v>946</v>
      </c>
      <c r="D719" s="1" t="s">
        <v>2731</v>
      </c>
      <c r="E719" s="1" t="s">
        <v>2732</v>
      </c>
      <c r="F719">
        <v>27</v>
      </c>
      <c r="G719">
        <f t="shared" si="11"/>
        <v>27</v>
      </c>
      <c r="H719">
        <v>0</v>
      </c>
      <c r="I719">
        <v>0</v>
      </c>
      <c r="J719" s="1" t="s">
        <v>585</v>
      </c>
      <c r="K719" s="2">
        <v>10.5</v>
      </c>
      <c r="L719" s="1" t="s">
        <v>13</v>
      </c>
      <c r="M719" s="1" t="s">
        <v>14</v>
      </c>
    </row>
    <row r="720" spans="1:13" x14ac:dyDescent="0.25">
      <c r="A720">
        <v>719</v>
      </c>
      <c r="B720">
        <v>0</v>
      </c>
      <c r="C720" t="s">
        <v>947</v>
      </c>
      <c r="D720" s="1" t="s">
        <v>2733</v>
      </c>
      <c r="E720" s="1" t="s">
        <v>1384</v>
      </c>
      <c r="G720">
        <f t="shared" si="11"/>
        <v>28.1</v>
      </c>
      <c r="H720">
        <v>0</v>
      </c>
      <c r="I720">
        <v>0</v>
      </c>
      <c r="J720" s="1" t="s">
        <v>586</v>
      </c>
      <c r="K720" s="2">
        <v>15.5</v>
      </c>
      <c r="L720" s="1" t="s">
        <v>21</v>
      </c>
      <c r="M720" s="1" t="s">
        <v>10</v>
      </c>
    </row>
    <row r="721" spans="1:13" x14ac:dyDescent="0.25">
      <c r="A721">
        <v>720</v>
      </c>
      <c r="B721">
        <v>0</v>
      </c>
      <c r="C721" t="s">
        <v>947</v>
      </c>
      <c r="D721" s="1" t="s">
        <v>1696</v>
      </c>
      <c r="E721" s="1" t="s">
        <v>2734</v>
      </c>
      <c r="F721">
        <v>33</v>
      </c>
      <c r="G721">
        <f t="shared" si="11"/>
        <v>33</v>
      </c>
      <c r="H721">
        <v>0</v>
      </c>
      <c r="I721">
        <v>0</v>
      </c>
      <c r="J721" s="1" t="s">
        <v>587</v>
      </c>
      <c r="K721" s="2">
        <v>7.7750000000000004</v>
      </c>
      <c r="L721" s="1" t="s">
        <v>13</v>
      </c>
      <c r="M721" s="1" t="s">
        <v>10</v>
      </c>
    </row>
    <row r="722" spans="1:13" x14ac:dyDescent="0.25">
      <c r="A722">
        <v>721</v>
      </c>
      <c r="B722">
        <v>1</v>
      </c>
      <c r="C722" t="s">
        <v>946</v>
      </c>
      <c r="D722" s="1" t="s">
        <v>1763</v>
      </c>
      <c r="E722" s="1" t="s">
        <v>2735</v>
      </c>
      <c r="F722">
        <v>6</v>
      </c>
      <c r="G722">
        <f t="shared" si="11"/>
        <v>6</v>
      </c>
      <c r="H722">
        <v>0</v>
      </c>
      <c r="I722">
        <v>1</v>
      </c>
      <c r="J722" s="1" t="s">
        <v>507</v>
      </c>
      <c r="K722" s="2">
        <v>33</v>
      </c>
      <c r="L722" s="1" t="s">
        <v>13</v>
      </c>
      <c r="M722" s="1" t="s">
        <v>14</v>
      </c>
    </row>
    <row r="723" spans="1:13" x14ac:dyDescent="0.25">
      <c r="A723">
        <v>722</v>
      </c>
      <c r="B723">
        <v>0</v>
      </c>
      <c r="C723" t="s">
        <v>947</v>
      </c>
      <c r="D723" s="1" t="s">
        <v>2621</v>
      </c>
      <c r="E723" s="1" t="s">
        <v>2736</v>
      </c>
      <c r="F723">
        <v>17</v>
      </c>
      <c r="G723">
        <f t="shared" si="11"/>
        <v>17</v>
      </c>
      <c r="H723">
        <v>1</v>
      </c>
      <c r="I723">
        <v>0</v>
      </c>
      <c r="J723" s="1" t="s">
        <v>588</v>
      </c>
      <c r="K723" s="2">
        <v>7.0541999999999998</v>
      </c>
      <c r="L723" s="1" t="s">
        <v>13</v>
      </c>
      <c r="M723" s="1" t="s">
        <v>10</v>
      </c>
    </row>
    <row r="724" spans="1:13" x14ac:dyDescent="0.25">
      <c r="A724">
        <v>723</v>
      </c>
      <c r="B724">
        <v>0</v>
      </c>
      <c r="C724" t="s">
        <v>946</v>
      </c>
      <c r="D724" s="1" t="s">
        <v>2737</v>
      </c>
      <c r="E724" s="1" t="s">
        <v>1145</v>
      </c>
      <c r="F724">
        <v>34</v>
      </c>
      <c r="G724">
        <f t="shared" si="11"/>
        <v>34</v>
      </c>
      <c r="H724">
        <v>0</v>
      </c>
      <c r="I724">
        <v>0</v>
      </c>
      <c r="J724" s="1" t="s">
        <v>589</v>
      </c>
      <c r="K724" s="2">
        <v>13</v>
      </c>
      <c r="L724" s="1" t="s">
        <v>13</v>
      </c>
      <c r="M724" s="1" t="s">
        <v>10</v>
      </c>
    </row>
    <row r="725" spans="1:13" x14ac:dyDescent="0.25">
      <c r="A725">
        <v>724</v>
      </c>
      <c r="B725">
        <v>0</v>
      </c>
      <c r="C725" t="s">
        <v>946</v>
      </c>
      <c r="D725" s="1" t="s">
        <v>2738</v>
      </c>
      <c r="E725" s="1" t="s">
        <v>2739</v>
      </c>
      <c r="F725">
        <v>50</v>
      </c>
      <c r="G725">
        <f t="shared" si="11"/>
        <v>50</v>
      </c>
      <c r="H725">
        <v>0</v>
      </c>
      <c r="I725">
        <v>0</v>
      </c>
      <c r="J725" s="1" t="s">
        <v>590</v>
      </c>
      <c r="K725" s="2">
        <v>13</v>
      </c>
      <c r="L725" s="1" t="s">
        <v>13</v>
      </c>
      <c r="M725" s="1" t="s">
        <v>10</v>
      </c>
    </row>
    <row r="726" spans="1:13" x14ac:dyDescent="0.25">
      <c r="A726">
        <v>725</v>
      </c>
      <c r="B726">
        <v>1</v>
      </c>
      <c r="C726" t="s">
        <v>945</v>
      </c>
      <c r="D726" s="1" t="s">
        <v>2740</v>
      </c>
      <c r="E726" s="1" t="s">
        <v>2741</v>
      </c>
      <c r="F726">
        <v>27</v>
      </c>
      <c r="G726">
        <f t="shared" si="11"/>
        <v>27</v>
      </c>
      <c r="H726">
        <v>1</v>
      </c>
      <c r="I726">
        <v>0</v>
      </c>
      <c r="J726" s="1" t="s">
        <v>591</v>
      </c>
      <c r="K726" s="2">
        <v>53.1</v>
      </c>
      <c r="L726" s="1" t="s">
        <v>13</v>
      </c>
      <c r="M726" s="1" t="s">
        <v>10</v>
      </c>
    </row>
    <row r="727" spans="1:13" x14ac:dyDescent="0.25">
      <c r="A727">
        <v>726</v>
      </c>
      <c r="B727">
        <v>0</v>
      </c>
      <c r="C727" t="s">
        <v>947</v>
      </c>
      <c r="D727" s="1" t="s">
        <v>1460</v>
      </c>
      <c r="E727" s="1" t="s">
        <v>2391</v>
      </c>
      <c r="F727">
        <v>20</v>
      </c>
      <c r="G727">
        <f t="shared" si="11"/>
        <v>20</v>
      </c>
      <c r="H727">
        <v>0</v>
      </c>
      <c r="I727">
        <v>0</v>
      </c>
      <c r="J727" s="1" t="s">
        <v>592</v>
      </c>
      <c r="K727" s="2">
        <v>8.6624999999999996</v>
      </c>
      <c r="L727" s="1" t="s">
        <v>13</v>
      </c>
      <c r="M727" s="1" t="s">
        <v>10</v>
      </c>
    </row>
    <row r="728" spans="1:13" x14ac:dyDescent="0.25">
      <c r="A728">
        <v>727</v>
      </c>
      <c r="B728">
        <v>1</v>
      </c>
      <c r="C728" t="s">
        <v>946</v>
      </c>
      <c r="D728" s="1" t="s">
        <v>2399</v>
      </c>
      <c r="E728" s="1" t="s">
        <v>2742</v>
      </c>
      <c r="F728">
        <v>30</v>
      </c>
      <c r="G728">
        <f t="shared" si="11"/>
        <v>30</v>
      </c>
      <c r="H728">
        <v>3</v>
      </c>
      <c r="I728">
        <v>0</v>
      </c>
      <c r="J728" s="1" t="s">
        <v>418</v>
      </c>
      <c r="K728" s="2">
        <v>21</v>
      </c>
      <c r="L728" s="1" t="s">
        <v>13</v>
      </c>
      <c r="M728" s="1" t="s">
        <v>14</v>
      </c>
    </row>
    <row r="729" spans="1:13" x14ac:dyDescent="0.25">
      <c r="A729">
        <v>728</v>
      </c>
      <c r="B729">
        <v>1</v>
      </c>
      <c r="C729" t="s">
        <v>947</v>
      </c>
      <c r="D729" s="1" t="s">
        <v>2743</v>
      </c>
      <c r="E729" s="1" t="s">
        <v>2744</v>
      </c>
      <c r="G729">
        <f t="shared" si="11"/>
        <v>28.2</v>
      </c>
      <c r="H729">
        <v>0</v>
      </c>
      <c r="I729">
        <v>0</v>
      </c>
      <c r="J729" s="1" t="s">
        <v>593</v>
      </c>
      <c r="K729" s="2">
        <v>7.7374999999999998</v>
      </c>
      <c r="L729" s="1" t="s">
        <v>21</v>
      </c>
      <c r="M729" s="1" t="s">
        <v>14</v>
      </c>
    </row>
    <row r="730" spans="1:13" x14ac:dyDescent="0.25">
      <c r="A730">
        <v>729</v>
      </c>
      <c r="B730">
        <v>0</v>
      </c>
      <c r="C730" t="s">
        <v>946</v>
      </c>
      <c r="D730" s="1" t="s">
        <v>1451</v>
      </c>
      <c r="E730" s="1" t="s">
        <v>2745</v>
      </c>
      <c r="F730">
        <v>25</v>
      </c>
      <c r="G730">
        <f t="shared" si="11"/>
        <v>25</v>
      </c>
      <c r="H730">
        <v>1</v>
      </c>
      <c r="I730">
        <v>0</v>
      </c>
      <c r="J730" s="1" t="s">
        <v>594</v>
      </c>
      <c r="K730" s="2">
        <v>26</v>
      </c>
      <c r="L730" s="1" t="s">
        <v>13</v>
      </c>
      <c r="M730" s="1" t="s">
        <v>10</v>
      </c>
    </row>
    <row r="731" spans="1:13" x14ac:dyDescent="0.25">
      <c r="A731">
        <v>730</v>
      </c>
      <c r="B731">
        <v>0</v>
      </c>
      <c r="C731" t="s">
        <v>947</v>
      </c>
      <c r="D731" s="1" t="s">
        <v>985</v>
      </c>
      <c r="E731" s="1" t="s">
        <v>2746</v>
      </c>
      <c r="F731">
        <v>25</v>
      </c>
      <c r="G731">
        <f t="shared" si="11"/>
        <v>25</v>
      </c>
      <c r="H731">
        <v>1</v>
      </c>
      <c r="I731">
        <v>0</v>
      </c>
      <c r="J731" s="1" t="s">
        <v>595</v>
      </c>
      <c r="K731" s="2">
        <v>7.9249999999999998</v>
      </c>
      <c r="L731" s="1" t="s">
        <v>13</v>
      </c>
      <c r="M731" s="1" t="s">
        <v>14</v>
      </c>
    </row>
    <row r="732" spans="1:13" x14ac:dyDescent="0.25">
      <c r="A732">
        <v>731</v>
      </c>
      <c r="B732">
        <v>1</v>
      </c>
      <c r="C732" t="s">
        <v>945</v>
      </c>
      <c r="D732" s="1" t="s">
        <v>1692</v>
      </c>
      <c r="E732" s="1" t="s">
        <v>2747</v>
      </c>
      <c r="F732">
        <v>29</v>
      </c>
      <c r="G732">
        <f t="shared" si="11"/>
        <v>29</v>
      </c>
      <c r="H732">
        <v>0</v>
      </c>
      <c r="I732">
        <v>0</v>
      </c>
      <c r="J732" s="1" t="s">
        <v>566</v>
      </c>
      <c r="K732" s="2">
        <v>211.33750000000001</v>
      </c>
      <c r="L732" s="1" t="s">
        <v>13</v>
      </c>
      <c r="M732" s="1" t="s">
        <v>14</v>
      </c>
    </row>
    <row r="733" spans="1:13" x14ac:dyDescent="0.25">
      <c r="A733">
        <v>732</v>
      </c>
      <c r="B733">
        <v>0</v>
      </c>
      <c r="C733" t="s">
        <v>947</v>
      </c>
      <c r="D733" s="1" t="s">
        <v>2748</v>
      </c>
      <c r="E733" s="1" t="s">
        <v>2749</v>
      </c>
      <c r="F733">
        <v>11</v>
      </c>
      <c r="G733">
        <f t="shared" si="11"/>
        <v>11</v>
      </c>
      <c r="H733">
        <v>0</v>
      </c>
      <c r="I733">
        <v>0</v>
      </c>
      <c r="J733" s="1" t="s">
        <v>201</v>
      </c>
      <c r="K733" s="2">
        <v>18.787500000000001</v>
      </c>
      <c r="L733" s="1" t="s">
        <v>16</v>
      </c>
      <c r="M733" s="1" t="s">
        <v>10</v>
      </c>
    </row>
    <row r="734" spans="1:13" x14ac:dyDescent="0.25">
      <c r="A734">
        <v>733</v>
      </c>
      <c r="B734">
        <v>0</v>
      </c>
      <c r="C734" t="s">
        <v>946</v>
      </c>
      <c r="D734" s="1" t="s">
        <v>2750</v>
      </c>
      <c r="E734" s="1" t="s">
        <v>2751</v>
      </c>
      <c r="G734">
        <f t="shared" si="11"/>
        <v>28.4</v>
      </c>
      <c r="H734">
        <v>0</v>
      </c>
      <c r="I734">
        <v>0</v>
      </c>
      <c r="J734" s="1" t="s">
        <v>596</v>
      </c>
      <c r="K734" s="2">
        <v>0</v>
      </c>
      <c r="L734" s="1" t="s">
        <v>13</v>
      </c>
      <c r="M734" s="1" t="s">
        <v>10</v>
      </c>
    </row>
    <row r="735" spans="1:13" x14ac:dyDescent="0.25">
      <c r="A735">
        <v>734</v>
      </c>
      <c r="B735">
        <v>0</v>
      </c>
      <c r="C735" t="s">
        <v>946</v>
      </c>
      <c r="D735" s="1" t="s">
        <v>2752</v>
      </c>
      <c r="E735" s="1" t="s">
        <v>1753</v>
      </c>
      <c r="F735">
        <v>23</v>
      </c>
      <c r="G735">
        <f t="shared" si="11"/>
        <v>23</v>
      </c>
      <c r="H735">
        <v>0</v>
      </c>
      <c r="I735">
        <v>0</v>
      </c>
      <c r="J735" s="1" t="s">
        <v>597</v>
      </c>
      <c r="K735" s="2">
        <v>13</v>
      </c>
      <c r="L735" s="1" t="s">
        <v>13</v>
      </c>
      <c r="M735" s="1" t="s">
        <v>10</v>
      </c>
    </row>
    <row r="736" spans="1:13" x14ac:dyDescent="0.25">
      <c r="A736">
        <v>735</v>
      </c>
      <c r="B736">
        <v>0</v>
      </c>
      <c r="C736" t="s">
        <v>946</v>
      </c>
      <c r="D736" s="1" t="s">
        <v>2753</v>
      </c>
      <c r="E736" s="1" t="s">
        <v>2754</v>
      </c>
      <c r="F736">
        <v>23</v>
      </c>
      <c r="G736">
        <f t="shared" si="11"/>
        <v>23</v>
      </c>
      <c r="H736">
        <v>0</v>
      </c>
      <c r="I736">
        <v>0</v>
      </c>
      <c r="J736" s="1" t="s">
        <v>598</v>
      </c>
      <c r="K736" s="2">
        <v>13</v>
      </c>
      <c r="L736" s="1" t="s">
        <v>13</v>
      </c>
      <c r="M736" s="1" t="s">
        <v>10</v>
      </c>
    </row>
    <row r="737" spans="1:13" x14ac:dyDescent="0.25">
      <c r="A737">
        <v>736</v>
      </c>
      <c r="B737">
        <v>0</v>
      </c>
      <c r="C737" t="s">
        <v>947</v>
      </c>
      <c r="D737" s="1" t="s">
        <v>995</v>
      </c>
      <c r="E737" s="1" t="s">
        <v>2755</v>
      </c>
      <c r="F737">
        <v>28.5</v>
      </c>
      <c r="G737">
        <f t="shared" si="11"/>
        <v>28.5</v>
      </c>
      <c r="H737">
        <v>0</v>
      </c>
      <c r="I737">
        <v>0</v>
      </c>
      <c r="J737" s="1" t="s">
        <v>524</v>
      </c>
      <c r="K737" s="2">
        <v>16.100000000000001</v>
      </c>
      <c r="L737" s="1" t="s">
        <v>13</v>
      </c>
      <c r="M737" s="1" t="s">
        <v>10</v>
      </c>
    </row>
    <row r="738" spans="1:13" x14ac:dyDescent="0.25">
      <c r="A738">
        <v>737</v>
      </c>
      <c r="B738">
        <v>0</v>
      </c>
      <c r="C738" t="s">
        <v>947</v>
      </c>
      <c r="D738" s="1" t="s">
        <v>1267</v>
      </c>
      <c r="E738" s="1" t="s">
        <v>2756</v>
      </c>
      <c r="F738">
        <v>48</v>
      </c>
      <c r="G738">
        <f t="shared" si="11"/>
        <v>48</v>
      </c>
      <c r="H738">
        <v>1</v>
      </c>
      <c r="I738">
        <v>3</v>
      </c>
      <c r="J738" s="1" t="s">
        <v>100</v>
      </c>
      <c r="K738" s="2">
        <v>34.375</v>
      </c>
      <c r="L738" s="1" t="s">
        <v>13</v>
      </c>
      <c r="M738" s="1" t="s">
        <v>14</v>
      </c>
    </row>
    <row r="739" spans="1:13" x14ac:dyDescent="0.25">
      <c r="A739">
        <v>738</v>
      </c>
      <c r="B739">
        <v>1</v>
      </c>
      <c r="C739" t="s">
        <v>945</v>
      </c>
      <c r="D739" s="1" t="s">
        <v>2757</v>
      </c>
      <c r="E739" s="1" t="s">
        <v>2758</v>
      </c>
      <c r="F739">
        <v>35</v>
      </c>
      <c r="G739">
        <f t="shared" si="11"/>
        <v>35</v>
      </c>
      <c r="H739">
        <v>0</v>
      </c>
      <c r="I739">
        <v>0</v>
      </c>
      <c r="J739" s="1" t="s">
        <v>247</v>
      </c>
      <c r="K739" s="2">
        <v>512.32920000000001</v>
      </c>
      <c r="L739" s="1" t="s">
        <v>16</v>
      </c>
      <c r="M739" s="1" t="s">
        <v>10</v>
      </c>
    </row>
    <row r="740" spans="1:13" x14ac:dyDescent="0.25">
      <c r="A740">
        <v>739</v>
      </c>
      <c r="B740">
        <v>0</v>
      </c>
      <c r="C740" t="s">
        <v>947</v>
      </c>
      <c r="D740" s="1" t="s">
        <v>2759</v>
      </c>
      <c r="E740" s="1" t="s">
        <v>2760</v>
      </c>
      <c r="G740">
        <f t="shared" si="11"/>
        <v>28.3</v>
      </c>
      <c r="H740">
        <v>0</v>
      </c>
      <c r="I740">
        <v>0</v>
      </c>
      <c r="J740" s="1" t="s">
        <v>599</v>
      </c>
      <c r="K740" s="2">
        <v>7.8958000000000004</v>
      </c>
      <c r="L740" s="1" t="s">
        <v>13</v>
      </c>
      <c r="M740" s="1" t="s">
        <v>10</v>
      </c>
    </row>
    <row r="741" spans="1:13" x14ac:dyDescent="0.25">
      <c r="A741">
        <v>740</v>
      </c>
      <c r="B741">
        <v>0</v>
      </c>
      <c r="C741" t="s">
        <v>947</v>
      </c>
      <c r="D741" s="1" t="s">
        <v>2761</v>
      </c>
      <c r="E741" s="1" t="s">
        <v>1485</v>
      </c>
      <c r="G741">
        <f t="shared" si="11"/>
        <v>28.3</v>
      </c>
      <c r="H741">
        <v>0</v>
      </c>
      <c r="I741">
        <v>0</v>
      </c>
      <c r="J741" s="1" t="s">
        <v>600</v>
      </c>
      <c r="K741" s="2">
        <v>7.8958000000000004</v>
      </c>
      <c r="L741" s="1" t="s">
        <v>13</v>
      </c>
      <c r="M741" s="1" t="s">
        <v>10</v>
      </c>
    </row>
    <row r="742" spans="1:13" x14ac:dyDescent="0.25">
      <c r="A742">
        <v>741</v>
      </c>
      <c r="B742">
        <v>1</v>
      </c>
      <c r="C742" t="s">
        <v>945</v>
      </c>
      <c r="D742" s="1" t="s">
        <v>2762</v>
      </c>
      <c r="E742" s="1" t="s">
        <v>2763</v>
      </c>
      <c r="G742">
        <f t="shared" si="11"/>
        <v>28.3</v>
      </c>
      <c r="H742">
        <v>0</v>
      </c>
      <c r="I742">
        <v>0</v>
      </c>
      <c r="J742" s="1" t="s">
        <v>601</v>
      </c>
      <c r="K742" s="2">
        <v>30</v>
      </c>
      <c r="L742" s="1" t="s">
        <v>13</v>
      </c>
      <c r="M742" s="1" t="s">
        <v>10</v>
      </c>
    </row>
    <row r="743" spans="1:13" x14ac:dyDescent="0.25">
      <c r="A743">
        <v>742</v>
      </c>
      <c r="B743">
        <v>0</v>
      </c>
      <c r="C743" t="s">
        <v>945</v>
      </c>
      <c r="D743" s="1" t="s">
        <v>1138</v>
      </c>
      <c r="E743" s="1" t="s">
        <v>2764</v>
      </c>
      <c r="F743">
        <v>36</v>
      </c>
      <c r="G743">
        <f t="shared" si="11"/>
        <v>36</v>
      </c>
      <c r="H743">
        <v>1</v>
      </c>
      <c r="I743">
        <v>0</v>
      </c>
      <c r="J743" s="1" t="s">
        <v>275</v>
      </c>
      <c r="K743" s="2">
        <v>78.849999999999994</v>
      </c>
      <c r="L743" s="1" t="s">
        <v>13</v>
      </c>
      <c r="M743" s="1" t="s">
        <v>10</v>
      </c>
    </row>
    <row r="744" spans="1:13" x14ac:dyDescent="0.25">
      <c r="A744">
        <v>743</v>
      </c>
      <c r="B744">
        <v>1</v>
      </c>
      <c r="C744" t="s">
        <v>945</v>
      </c>
      <c r="D744" s="1" t="s">
        <v>997</v>
      </c>
      <c r="E744" s="1" t="s">
        <v>2765</v>
      </c>
      <c r="F744">
        <v>21</v>
      </c>
      <c r="G744">
        <f t="shared" si="11"/>
        <v>21</v>
      </c>
      <c r="H744">
        <v>2</v>
      </c>
      <c r="I744">
        <v>2</v>
      </c>
      <c r="J744" s="1" t="s">
        <v>293</v>
      </c>
      <c r="K744" s="2">
        <v>262.375</v>
      </c>
      <c r="L744" s="1" t="s">
        <v>16</v>
      </c>
      <c r="M744" s="1" t="s">
        <v>14</v>
      </c>
    </row>
    <row r="745" spans="1:13" x14ac:dyDescent="0.25">
      <c r="A745">
        <v>744</v>
      </c>
      <c r="B745">
        <v>0</v>
      </c>
      <c r="C745" t="s">
        <v>947</v>
      </c>
      <c r="D745" s="1" t="s">
        <v>1627</v>
      </c>
      <c r="E745" s="1" t="s">
        <v>2766</v>
      </c>
      <c r="F745">
        <v>24</v>
      </c>
      <c r="G745">
        <f t="shared" si="11"/>
        <v>24</v>
      </c>
      <c r="H745">
        <v>1</v>
      </c>
      <c r="I745">
        <v>0</v>
      </c>
      <c r="J745" s="1" t="s">
        <v>602</v>
      </c>
      <c r="K745" s="2">
        <v>16.100000000000001</v>
      </c>
      <c r="L745" s="1" t="s">
        <v>13</v>
      </c>
      <c r="M745" s="1" t="s">
        <v>10</v>
      </c>
    </row>
    <row r="746" spans="1:13" x14ac:dyDescent="0.25">
      <c r="A746">
        <v>745</v>
      </c>
      <c r="B746">
        <v>1</v>
      </c>
      <c r="C746" t="s">
        <v>947</v>
      </c>
      <c r="D746" s="1" t="s">
        <v>2767</v>
      </c>
      <c r="E746" s="1" t="s">
        <v>2263</v>
      </c>
      <c r="F746">
        <v>31</v>
      </c>
      <c r="G746">
        <f t="shared" si="11"/>
        <v>31</v>
      </c>
      <c r="H746">
        <v>0</v>
      </c>
      <c r="I746">
        <v>0</v>
      </c>
      <c r="J746" s="1" t="s">
        <v>603</v>
      </c>
      <c r="K746" s="2">
        <v>7.9249999999999998</v>
      </c>
      <c r="L746" s="1" t="s">
        <v>13</v>
      </c>
      <c r="M746" s="1" t="s">
        <v>10</v>
      </c>
    </row>
    <row r="747" spans="1:13" x14ac:dyDescent="0.25">
      <c r="A747">
        <v>746</v>
      </c>
      <c r="B747">
        <v>0</v>
      </c>
      <c r="C747" t="s">
        <v>945</v>
      </c>
      <c r="D747" s="1" t="s">
        <v>1501</v>
      </c>
      <c r="E747" s="1" t="s">
        <v>2768</v>
      </c>
      <c r="F747">
        <v>70</v>
      </c>
      <c r="G747">
        <f t="shared" si="11"/>
        <v>70</v>
      </c>
      <c r="H747">
        <v>1</v>
      </c>
      <c r="I747">
        <v>1</v>
      </c>
      <c r="J747" s="1" t="s">
        <v>467</v>
      </c>
      <c r="K747" s="2">
        <v>71</v>
      </c>
      <c r="L747" s="1" t="s">
        <v>13</v>
      </c>
      <c r="M747" s="1" t="s">
        <v>10</v>
      </c>
    </row>
    <row r="748" spans="1:13" x14ac:dyDescent="0.25">
      <c r="A748">
        <v>747</v>
      </c>
      <c r="B748">
        <v>0</v>
      </c>
      <c r="C748" t="s">
        <v>947</v>
      </c>
      <c r="D748" s="1" t="s">
        <v>1641</v>
      </c>
      <c r="E748" s="1" t="s">
        <v>2769</v>
      </c>
      <c r="F748">
        <v>16</v>
      </c>
      <c r="G748">
        <f t="shared" si="11"/>
        <v>16</v>
      </c>
      <c r="H748">
        <v>1</v>
      </c>
      <c r="I748">
        <v>1</v>
      </c>
      <c r="J748" s="1" t="s">
        <v>264</v>
      </c>
      <c r="K748" s="2">
        <v>20.25</v>
      </c>
      <c r="L748" s="1" t="s">
        <v>13</v>
      </c>
      <c r="M748" s="1" t="s">
        <v>10</v>
      </c>
    </row>
    <row r="749" spans="1:13" x14ac:dyDescent="0.25">
      <c r="A749">
        <v>748</v>
      </c>
      <c r="B749">
        <v>1</v>
      </c>
      <c r="C749" t="s">
        <v>946</v>
      </c>
      <c r="D749" s="1" t="s">
        <v>2770</v>
      </c>
      <c r="E749" s="1" t="s">
        <v>1883</v>
      </c>
      <c r="F749">
        <v>30</v>
      </c>
      <c r="G749">
        <f t="shared" si="11"/>
        <v>30</v>
      </c>
      <c r="H749">
        <v>0</v>
      </c>
      <c r="I749">
        <v>0</v>
      </c>
      <c r="J749" s="1" t="s">
        <v>604</v>
      </c>
      <c r="K749" s="2">
        <v>13</v>
      </c>
      <c r="L749" s="1" t="s">
        <v>13</v>
      </c>
      <c r="M749" s="1" t="s">
        <v>14</v>
      </c>
    </row>
    <row r="750" spans="1:13" x14ac:dyDescent="0.25">
      <c r="A750">
        <v>749</v>
      </c>
      <c r="B750">
        <v>0</v>
      </c>
      <c r="C750" t="s">
        <v>945</v>
      </c>
      <c r="D750" s="1" t="s">
        <v>1292</v>
      </c>
      <c r="E750" s="1" t="s">
        <v>2771</v>
      </c>
      <c r="F750">
        <v>19</v>
      </c>
      <c r="G750">
        <f t="shared" si="11"/>
        <v>19</v>
      </c>
      <c r="H750">
        <v>1</v>
      </c>
      <c r="I750">
        <v>0</v>
      </c>
      <c r="J750" s="1" t="s">
        <v>605</v>
      </c>
      <c r="K750" s="2">
        <v>53.1</v>
      </c>
      <c r="L750" s="1" t="s">
        <v>13</v>
      </c>
      <c r="M750" s="1" t="s">
        <v>10</v>
      </c>
    </row>
    <row r="751" spans="1:13" x14ac:dyDescent="0.25">
      <c r="A751">
        <v>750</v>
      </c>
      <c r="B751">
        <v>0</v>
      </c>
      <c r="C751" t="s">
        <v>947</v>
      </c>
      <c r="D751" s="1" t="s">
        <v>2772</v>
      </c>
      <c r="E751" s="1" t="s">
        <v>1384</v>
      </c>
      <c r="F751">
        <v>31</v>
      </c>
      <c r="G751">
        <f t="shared" si="11"/>
        <v>31</v>
      </c>
      <c r="H751">
        <v>0</v>
      </c>
      <c r="I751">
        <v>0</v>
      </c>
      <c r="J751" s="1" t="s">
        <v>606</v>
      </c>
      <c r="K751" s="2">
        <v>7.75</v>
      </c>
      <c r="L751" s="1" t="s">
        <v>21</v>
      </c>
      <c r="M751" s="1" t="s">
        <v>10</v>
      </c>
    </row>
    <row r="752" spans="1:13" x14ac:dyDescent="0.25">
      <c r="A752">
        <v>751</v>
      </c>
      <c r="B752">
        <v>1</v>
      </c>
      <c r="C752" t="s">
        <v>946</v>
      </c>
      <c r="D752" s="1" t="s">
        <v>1124</v>
      </c>
      <c r="E752" s="1" t="s">
        <v>2773</v>
      </c>
      <c r="F752">
        <v>4</v>
      </c>
      <c r="G752">
        <f t="shared" si="11"/>
        <v>4</v>
      </c>
      <c r="H752">
        <v>1</v>
      </c>
      <c r="I752">
        <v>1</v>
      </c>
      <c r="J752" s="1" t="s">
        <v>607</v>
      </c>
      <c r="K752" s="2">
        <v>23</v>
      </c>
      <c r="L752" s="1" t="s">
        <v>13</v>
      </c>
      <c r="M752" s="1" t="s">
        <v>14</v>
      </c>
    </row>
    <row r="753" spans="1:13" x14ac:dyDescent="0.25">
      <c r="A753">
        <v>752</v>
      </c>
      <c r="B753">
        <v>1</v>
      </c>
      <c r="C753" t="s">
        <v>947</v>
      </c>
      <c r="D753" s="1" t="s">
        <v>2774</v>
      </c>
      <c r="E753" s="1" t="s">
        <v>2775</v>
      </c>
      <c r="F753">
        <v>6</v>
      </c>
      <c r="G753">
        <f t="shared" si="11"/>
        <v>6</v>
      </c>
      <c r="H753">
        <v>0</v>
      </c>
      <c r="I753">
        <v>1</v>
      </c>
      <c r="J753" s="1" t="s">
        <v>608</v>
      </c>
      <c r="K753" s="2">
        <v>12.475</v>
      </c>
      <c r="L753" s="1" t="s">
        <v>13</v>
      </c>
      <c r="M753" s="1" t="s">
        <v>10</v>
      </c>
    </row>
    <row r="754" spans="1:13" x14ac:dyDescent="0.25">
      <c r="A754">
        <v>753</v>
      </c>
      <c r="B754">
        <v>0</v>
      </c>
      <c r="C754" t="s">
        <v>947</v>
      </c>
      <c r="D754" s="1" t="s">
        <v>2776</v>
      </c>
      <c r="E754" s="1" t="s">
        <v>2777</v>
      </c>
      <c r="F754">
        <v>33</v>
      </c>
      <c r="G754">
        <f t="shared" si="11"/>
        <v>33</v>
      </c>
      <c r="H754">
        <v>0</v>
      </c>
      <c r="I754">
        <v>0</v>
      </c>
      <c r="J754" s="1" t="s">
        <v>609</v>
      </c>
      <c r="K754" s="2">
        <v>9.5</v>
      </c>
      <c r="L754" s="1" t="s">
        <v>13</v>
      </c>
      <c r="M754" s="1" t="s">
        <v>10</v>
      </c>
    </row>
    <row r="755" spans="1:13" x14ac:dyDescent="0.25">
      <c r="A755">
        <v>754</v>
      </c>
      <c r="B755">
        <v>0</v>
      </c>
      <c r="C755" t="s">
        <v>947</v>
      </c>
      <c r="D755" s="1" t="s">
        <v>2778</v>
      </c>
      <c r="E755" s="1" t="s">
        <v>1726</v>
      </c>
      <c r="F755">
        <v>23</v>
      </c>
      <c r="G755">
        <f t="shared" si="11"/>
        <v>23</v>
      </c>
      <c r="H755">
        <v>0</v>
      </c>
      <c r="I755">
        <v>0</v>
      </c>
      <c r="J755" s="1" t="s">
        <v>610</v>
      </c>
      <c r="K755" s="2">
        <v>7.8958000000000004</v>
      </c>
      <c r="L755" s="1" t="s">
        <v>13</v>
      </c>
      <c r="M755" s="1" t="s">
        <v>10</v>
      </c>
    </row>
    <row r="756" spans="1:13" x14ac:dyDescent="0.25">
      <c r="A756">
        <v>755</v>
      </c>
      <c r="B756">
        <v>1</v>
      </c>
      <c r="C756" t="s">
        <v>946</v>
      </c>
      <c r="D756" s="1" t="s">
        <v>1583</v>
      </c>
      <c r="E756" s="1" t="s">
        <v>2779</v>
      </c>
      <c r="F756">
        <v>48</v>
      </c>
      <c r="G756">
        <f t="shared" si="11"/>
        <v>48</v>
      </c>
      <c r="H756">
        <v>1</v>
      </c>
      <c r="I756">
        <v>2</v>
      </c>
      <c r="J756" s="1" t="s">
        <v>519</v>
      </c>
      <c r="K756" s="2">
        <v>65</v>
      </c>
      <c r="L756" s="1" t="s">
        <v>13</v>
      </c>
      <c r="M756" s="1" t="s">
        <v>14</v>
      </c>
    </row>
    <row r="757" spans="1:13" x14ac:dyDescent="0.25">
      <c r="A757">
        <v>756</v>
      </c>
      <c r="B757">
        <v>1</v>
      </c>
      <c r="C757" t="s">
        <v>946</v>
      </c>
      <c r="D757" s="1" t="s">
        <v>2070</v>
      </c>
      <c r="E757" s="1" t="s">
        <v>2780</v>
      </c>
      <c r="F757">
        <v>0.67</v>
      </c>
      <c r="G757">
        <f t="shared" si="11"/>
        <v>0.7</v>
      </c>
      <c r="H757">
        <v>1</v>
      </c>
      <c r="I757">
        <v>1</v>
      </c>
      <c r="J757" s="1" t="s">
        <v>237</v>
      </c>
      <c r="K757" s="2">
        <v>14.5</v>
      </c>
      <c r="L757" s="1" t="s">
        <v>13</v>
      </c>
      <c r="M757" s="1" t="s">
        <v>10</v>
      </c>
    </row>
    <row r="758" spans="1:13" x14ac:dyDescent="0.25">
      <c r="A758">
        <v>757</v>
      </c>
      <c r="B758">
        <v>0</v>
      </c>
      <c r="C758" t="s">
        <v>947</v>
      </c>
      <c r="D758" s="1" t="s">
        <v>1209</v>
      </c>
      <c r="E758" s="1" t="s">
        <v>2781</v>
      </c>
      <c r="F758">
        <v>28</v>
      </c>
      <c r="G758">
        <f t="shared" si="11"/>
        <v>28</v>
      </c>
      <c r="H758">
        <v>0</v>
      </c>
      <c r="I758">
        <v>0</v>
      </c>
      <c r="J758" s="1" t="s">
        <v>611</v>
      </c>
      <c r="K758" s="2">
        <v>7.7957999999999998</v>
      </c>
      <c r="L758" s="1" t="s">
        <v>13</v>
      </c>
      <c r="M758" s="1" t="s">
        <v>10</v>
      </c>
    </row>
    <row r="759" spans="1:13" x14ac:dyDescent="0.25">
      <c r="A759">
        <v>758</v>
      </c>
      <c r="B759">
        <v>0</v>
      </c>
      <c r="C759" t="s">
        <v>946</v>
      </c>
      <c r="D759" s="1" t="s">
        <v>2782</v>
      </c>
      <c r="E759" s="1" t="s">
        <v>2783</v>
      </c>
      <c r="F759">
        <v>18</v>
      </c>
      <c r="G759">
        <f t="shared" si="11"/>
        <v>18</v>
      </c>
      <c r="H759">
        <v>0</v>
      </c>
      <c r="I759">
        <v>0</v>
      </c>
      <c r="J759" s="1" t="s">
        <v>612</v>
      </c>
      <c r="K759" s="2">
        <v>11.5</v>
      </c>
      <c r="L759" s="1" t="s">
        <v>13</v>
      </c>
      <c r="M759" s="1" t="s">
        <v>10</v>
      </c>
    </row>
    <row r="760" spans="1:13" x14ac:dyDescent="0.25">
      <c r="A760">
        <v>759</v>
      </c>
      <c r="B760">
        <v>0</v>
      </c>
      <c r="C760" t="s">
        <v>947</v>
      </c>
      <c r="D760" s="1" t="s">
        <v>2784</v>
      </c>
      <c r="E760" s="1" t="s">
        <v>2785</v>
      </c>
      <c r="F760">
        <v>34</v>
      </c>
      <c r="G760">
        <f t="shared" si="11"/>
        <v>34</v>
      </c>
      <c r="H760">
        <v>0</v>
      </c>
      <c r="I760">
        <v>0</v>
      </c>
      <c r="J760" s="1" t="s">
        <v>613</v>
      </c>
      <c r="K760" s="2">
        <v>8.0500000000000007</v>
      </c>
      <c r="L760" s="1" t="s">
        <v>13</v>
      </c>
      <c r="M760" s="1" t="s">
        <v>10</v>
      </c>
    </row>
    <row r="761" spans="1:13" x14ac:dyDescent="0.25">
      <c r="A761">
        <v>760</v>
      </c>
      <c r="B761">
        <v>1</v>
      </c>
      <c r="C761" t="s">
        <v>945</v>
      </c>
      <c r="D761" s="1" t="s">
        <v>2786</v>
      </c>
      <c r="E761" s="1" t="s">
        <v>2787</v>
      </c>
      <c r="F761">
        <v>33</v>
      </c>
      <c r="G761">
        <f t="shared" si="11"/>
        <v>33</v>
      </c>
      <c r="H761">
        <v>0</v>
      </c>
      <c r="I761">
        <v>0</v>
      </c>
      <c r="J761" s="1" t="s">
        <v>246</v>
      </c>
      <c r="K761" s="2">
        <v>86.5</v>
      </c>
      <c r="L761" s="1" t="s">
        <v>13</v>
      </c>
      <c r="M761" s="1" t="s">
        <v>14</v>
      </c>
    </row>
    <row r="762" spans="1:13" x14ac:dyDescent="0.25">
      <c r="A762">
        <v>761</v>
      </c>
      <c r="B762">
        <v>0</v>
      </c>
      <c r="C762" t="s">
        <v>947</v>
      </c>
      <c r="D762" s="1" t="s">
        <v>2788</v>
      </c>
      <c r="E762" s="1" t="s">
        <v>1175</v>
      </c>
      <c r="G762">
        <f t="shared" si="11"/>
        <v>28.5</v>
      </c>
      <c r="H762">
        <v>0</v>
      </c>
      <c r="I762">
        <v>0</v>
      </c>
      <c r="J762" s="1" t="s">
        <v>492</v>
      </c>
      <c r="K762" s="2">
        <v>14.5</v>
      </c>
      <c r="L762" s="1" t="s">
        <v>13</v>
      </c>
      <c r="M762" s="1" t="s">
        <v>10</v>
      </c>
    </row>
    <row r="763" spans="1:13" x14ac:dyDescent="0.25">
      <c r="A763">
        <v>762</v>
      </c>
      <c r="B763">
        <v>0</v>
      </c>
      <c r="C763" t="s">
        <v>947</v>
      </c>
      <c r="D763" s="1" t="s">
        <v>2789</v>
      </c>
      <c r="E763" s="1" t="s">
        <v>2790</v>
      </c>
      <c r="F763">
        <v>41</v>
      </c>
      <c r="G763">
        <f t="shared" si="11"/>
        <v>41</v>
      </c>
      <c r="H763">
        <v>0</v>
      </c>
      <c r="I763">
        <v>0</v>
      </c>
      <c r="J763" s="1" t="s">
        <v>614</v>
      </c>
      <c r="K763" s="2">
        <v>7.125</v>
      </c>
      <c r="L763" s="1" t="s">
        <v>13</v>
      </c>
      <c r="M763" s="1" t="s">
        <v>10</v>
      </c>
    </row>
    <row r="764" spans="1:13" x14ac:dyDescent="0.25">
      <c r="A764">
        <v>763</v>
      </c>
      <c r="B764">
        <v>1</v>
      </c>
      <c r="C764" t="s">
        <v>947</v>
      </c>
      <c r="D764" s="1" t="s">
        <v>2791</v>
      </c>
      <c r="E764" s="1" t="s">
        <v>2792</v>
      </c>
      <c r="F764">
        <v>20</v>
      </c>
      <c r="G764">
        <f t="shared" si="11"/>
        <v>20</v>
      </c>
      <c r="H764">
        <v>0</v>
      </c>
      <c r="I764">
        <v>0</v>
      </c>
      <c r="J764" s="1" t="s">
        <v>615</v>
      </c>
      <c r="K764" s="2">
        <v>7.2291999999999996</v>
      </c>
      <c r="L764" s="1" t="s">
        <v>16</v>
      </c>
      <c r="M764" s="1" t="s">
        <v>10</v>
      </c>
    </row>
    <row r="765" spans="1:13" x14ac:dyDescent="0.25">
      <c r="A765">
        <v>764</v>
      </c>
      <c r="B765">
        <v>1</v>
      </c>
      <c r="C765" t="s">
        <v>945</v>
      </c>
      <c r="D765" s="1" t="s">
        <v>2074</v>
      </c>
      <c r="E765" s="1" t="s">
        <v>2793</v>
      </c>
      <c r="F765">
        <v>36</v>
      </c>
      <c r="G765">
        <f t="shared" si="11"/>
        <v>36</v>
      </c>
      <c r="H765">
        <v>1</v>
      </c>
      <c r="I765">
        <v>2</v>
      </c>
      <c r="J765" s="1" t="s">
        <v>350</v>
      </c>
      <c r="K765" s="2">
        <v>120</v>
      </c>
      <c r="L765" s="1" t="s">
        <v>13</v>
      </c>
      <c r="M765" s="1" t="s">
        <v>14</v>
      </c>
    </row>
    <row r="766" spans="1:13" x14ac:dyDescent="0.25">
      <c r="A766">
        <v>765</v>
      </c>
      <c r="B766">
        <v>0</v>
      </c>
      <c r="C766" t="s">
        <v>947</v>
      </c>
      <c r="D766" s="1" t="s">
        <v>2794</v>
      </c>
      <c r="E766" s="1" t="s">
        <v>2795</v>
      </c>
      <c r="F766">
        <v>16</v>
      </c>
      <c r="G766">
        <f t="shared" si="11"/>
        <v>16</v>
      </c>
      <c r="H766">
        <v>0</v>
      </c>
      <c r="I766">
        <v>0</v>
      </c>
      <c r="J766" s="1" t="s">
        <v>616</v>
      </c>
      <c r="K766" s="2">
        <v>7.7750000000000004</v>
      </c>
      <c r="L766" s="1" t="s">
        <v>13</v>
      </c>
      <c r="M766" s="1" t="s">
        <v>10</v>
      </c>
    </row>
    <row r="767" spans="1:13" x14ac:dyDescent="0.25">
      <c r="A767">
        <v>766</v>
      </c>
      <c r="B767">
        <v>1</v>
      </c>
      <c r="C767" t="s">
        <v>945</v>
      </c>
      <c r="D767" s="1" t="s">
        <v>2796</v>
      </c>
      <c r="E767" s="1" t="s">
        <v>2797</v>
      </c>
      <c r="F767">
        <v>51</v>
      </c>
      <c r="G767">
        <f t="shared" si="11"/>
        <v>51</v>
      </c>
      <c r="H767">
        <v>1</v>
      </c>
      <c r="I767">
        <v>0</v>
      </c>
      <c r="J767" s="1" t="s">
        <v>261</v>
      </c>
      <c r="K767" s="2">
        <v>77.958299999999994</v>
      </c>
      <c r="L767" s="1" t="s">
        <v>13</v>
      </c>
      <c r="M767" s="1" t="s">
        <v>14</v>
      </c>
    </row>
    <row r="768" spans="1:13" x14ac:dyDescent="0.25">
      <c r="A768">
        <v>767</v>
      </c>
      <c r="B768">
        <v>0</v>
      </c>
      <c r="C768" t="s">
        <v>945</v>
      </c>
      <c r="D768" s="1" t="s">
        <v>2798</v>
      </c>
      <c r="E768" s="1" t="s">
        <v>2799</v>
      </c>
      <c r="G768">
        <f t="shared" si="11"/>
        <v>28.3</v>
      </c>
      <c r="H768">
        <v>0</v>
      </c>
      <c r="I768">
        <v>0</v>
      </c>
      <c r="J768" s="1" t="s">
        <v>617</v>
      </c>
      <c r="K768" s="2">
        <v>39.6</v>
      </c>
      <c r="L768" s="1" t="s">
        <v>16</v>
      </c>
      <c r="M768" s="1" t="s">
        <v>10</v>
      </c>
    </row>
    <row r="769" spans="1:13" x14ac:dyDescent="0.25">
      <c r="A769">
        <v>768</v>
      </c>
      <c r="B769">
        <v>0</v>
      </c>
      <c r="C769" t="s">
        <v>947</v>
      </c>
      <c r="D769" s="1" t="s">
        <v>2800</v>
      </c>
      <c r="E769" s="1" t="s">
        <v>1448</v>
      </c>
      <c r="F769">
        <v>30.5</v>
      </c>
      <c r="G769">
        <f t="shared" si="11"/>
        <v>30.5</v>
      </c>
      <c r="H769">
        <v>0</v>
      </c>
      <c r="I769">
        <v>0</v>
      </c>
      <c r="J769" s="1" t="s">
        <v>618</v>
      </c>
      <c r="K769" s="2">
        <v>7.75</v>
      </c>
      <c r="L769" s="1" t="s">
        <v>21</v>
      </c>
      <c r="M769" s="1" t="s">
        <v>14</v>
      </c>
    </row>
    <row r="770" spans="1:13" x14ac:dyDescent="0.25">
      <c r="A770">
        <v>769</v>
      </c>
      <c r="B770">
        <v>0</v>
      </c>
      <c r="C770" t="s">
        <v>947</v>
      </c>
      <c r="D770" s="1" t="s">
        <v>1693</v>
      </c>
      <c r="E770" s="1" t="s">
        <v>2801</v>
      </c>
      <c r="G770">
        <f t="shared" ref="G770:G833" si="12">ROUND(IF(ISBLANK(F770),AVERAGE(F770:F1660),F770),1)</f>
        <v>28.3</v>
      </c>
      <c r="H770">
        <v>1</v>
      </c>
      <c r="I770">
        <v>0</v>
      </c>
      <c r="J770" s="1" t="s">
        <v>122</v>
      </c>
      <c r="K770" s="2">
        <v>24.15</v>
      </c>
      <c r="L770" s="1" t="s">
        <v>21</v>
      </c>
      <c r="M770" s="1" t="s">
        <v>10</v>
      </c>
    </row>
    <row r="771" spans="1:13" x14ac:dyDescent="0.25">
      <c r="A771">
        <v>770</v>
      </c>
      <c r="B771">
        <v>0</v>
      </c>
      <c r="C771" t="s">
        <v>947</v>
      </c>
      <c r="D771" s="1" t="s">
        <v>2802</v>
      </c>
      <c r="E771" s="1" t="s">
        <v>2803</v>
      </c>
      <c r="F771">
        <v>32</v>
      </c>
      <c r="G771">
        <f t="shared" si="12"/>
        <v>32</v>
      </c>
      <c r="H771">
        <v>0</v>
      </c>
      <c r="I771">
        <v>0</v>
      </c>
      <c r="J771" s="1" t="s">
        <v>619</v>
      </c>
      <c r="K771" s="2">
        <v>8.3625000000000007</v>
      </c>
      <c r="L771" s="1" t="s">
        <v>13</v>
      </c>
      <c r="M771" s="1" t="s">
        <v>10</v>
      </c>
    </row>
    <row r="772" spans="1:13" x14ac:dyDescent="0.25">
      <c r="A772">
        <v>771</v>
      </c>
      <c r="B772">
        <v>0</v>
      </c>
      <c r="C772" t="s">
        <v>947</v>
      </c>
      <c r="D772" s="1" t="s">
        <v>2804</v>
      </c>
      <c r="E772" s="1" t="s">
        <v>2805</v>
      </c>
      <c r="F772">
        <v>24</v>
      </c>
      <c r="G772">
        <f t="shared" si="12"/>
        <v>24</v>
      </c>
      <c r="H772">
        <v>0</v>
      </c>
      <c r="I772">
        <v>0</v>
      </c>
      <c r="J772" s="1" t="s">
        <v>620</v>
      </c>
      <c r="K772" s="2">
        <v>9.5</v>
      </c>
      <c r="L772" s="1" t="s">
        <v>13</v>
      </c>
      <c r="M772" s="1" t="s">
        <v>10</v>
      </c>
    </row>
    <row r="773" spans="1:13" x14ac:dyDescent="0.25">
      <c r="A773">
        <v>772</v>
      </c>
      <c r="B773">
        <v>0</v>
      </c>
      <c r="C773" t="s">
        <v>947</v>
      </c>
      <c r="D773" s="1" t="s">
        <v>2621</v>
      </c>
      <c r="E773" s="1" t="s">
        <v>2806</v>
      </c>
      <c r="F773">
        <v>48</v>
      </c>
      <c r="G773">
        <f t="shared" si="12"/>
        <v>48</v>
      </c>
      <c r="H773">
        <v>0</v>
      </c>
      <c r="I773">
        <v>0</v>
      </c>
      <c r="J773" s="1" t="s">
        <v>621</v>
      </c>
      <c r="K773" s="2">
        <v>7.8541999999999996</v>
      </c>
      <c r="L773" s="1" t="s">
        <v>13</v>
      </c>
      <c r="M773" s="1" t="s">
        <v>10</v>
      </c>
    </row>
    <row r="774" spans="1:13" x14ac:dyDescent="0.25">
      <c r="A774">
        <v>773</v>
      </c>
      <c r="B774">
        <v>0</v>
      </c>
      <c r="C774" t="s">
        <v>946</v>
      </c>
      <c r="D774" s="1" t="s">
        <v>2807</v>
      </c>
      <c r="E774" s="1" t="s">
        <v>2808</v>
      </c>
      <c r="F774">
        <v>57</v>
      </c>
      <c r="G774">
        <f t="shared" si="12"/>
        <v>57</v>
      </c>
      <c r="H774">
        <v>0</v>
      </c>
      <c r="I774">
        <v>0</v>
      </c>
      <c r="J774" s="1" t="s">
        <v>622</v>
      </c>
      <c r="K774" s="2">
        <v>10.5</v>
      </c>
      <c r="L774" s="1" t="s">
        <v>13</v>
      </c>
      <c r="M774" s="1" t="s">
        <v>14</v>
      </c>
    </row>
    <row r="775" spans="1:13" x14ac:dyDescent="0.25">
      <c r="A775">
        <v>774</v>
      </c>
      <c r="B775">
        <v>0</v>
      </c>
      <c r="C775" t="s">
        <v>947</v>
      </c>
      <c r="D775" s="1" t="s">
        <v>1556</v>
      </c>
      <c r="E775" s="1" t="s">
        <v>2809</v>
      </c>
      <c r="G775">
        <f t="shared" si="12"/>
        <v>27.8</v>
      </c>
      <c r="H775">
        <v>0</v>
      </c>
      <c r="I775">
        <v>0</v>
      </c>
      <c r="J775" s="1" t="s">
        <v>623</v>
      </c>
      <c r="K775" s="2">
        <v>7.2249999999999996</v>
      </c>
      <c r="L775" s="1" t="s">
        <v>16</v>
      </c>
      <c r="M775" s="1" t="s">
        <v>10</v>
      </c>
    </row>
    <row r="776" spans="1:13" x14ac:dyDescent="0.25">
      <c r="A776">
        <v>775</v>
      </c>
      <c r="B776">
        <v>1</v>
      </c>
      <c r="C776" t="s">
        <v>946</v>
      </c>
      <c r="D776" s="1" t="s">
        <v>1052</v>
      </c>
      <c r="E776" s="1" t="s">
        <v>2810</v>
      </c>
      <c r="F776">
        <v>54</v>
      </c>
      <c r="G776">
        <f t="shared" si="12"/>
        <v>54</v>
      </c>
      <c r="H776">
        <v>1</v>
      </c>
      <c r="I776">
        <v>3</v>
      </c>
      <c r="J776" s="1" t="s">
        <v>624</v>
      </c>
      <c r="K776" s="2">
        <v>23</v>
      </c>
      <c r="L776" s="1" t="s">
        <v>13</v>
      </c>
      <c r="M776" s="1" t="s">
        <v>14</v>
      </c>
    </row>
    <row r="777" spans="1:13" x14ac:dyDescent="0.25">
      <c r="A777">
        <v>776</v>
      </c>
      <c r="B777">
        <v>0</v>
      </c>
      <c r="C777" t="s">
        <v>947</v>
      </c>
      <c r="D777" s="1" t="s">
        <v>2811</v>
      </c>
      <c r="E777" s="1" t="s">
        <v>2812</v>
      </c>
      <c r="F777">
        <v>18</v>
      </c>
      <c r="G777">
        <f t="shared" si="12"/>
        <v>18</v>
      </c>
      <c r="H777">
        <v>0</v>
      </c>
      <c r="I777">
        <v>0</v>
      </c>
      <c r="J777" s="1" t="s">
        <v>625</v>
      </c>
      <c r="K777" s="2">
        <v>7.75</v>
      </c>
      <c r="L777" s="1" t="s">
        <v>13</v>
      </c>
      <c r="M777" s="1" t="s">
        <v>10</v>
      </c>
    </row>
    <row r="778" spans="1:13" x14ac:dyDescent="0.25">
      <c r="A778">
        <v>777</v>
      </c>
      <c r="B778">
        <v>0</v>
      </c>
      <c r="C778" t="s">
        <v>947</v>
      </c>
      <c r="D778" s="1" t="s">
        <v>2813</v>
      </c>
      <c r="E778" s="1" t="s">
        <v>2814</v>
      </c>
      <c r="G778">
        <f t="shared" si="12"/>
        <v>27.7</v>
      </c>
      <c r="H778">
        <v>0</v>
      </c>
      <c r="I778">
        <v>0</v>
      </c>
      <c r="J778" s="1" t="s">
        <v>626</v>
      </c>
      <c r="K778" s="2">
        <v>7.75</v>
      </c>
      <c r="L778" s="1" t="s">
        <v>21</v>
      </c>
      <c r="M778" s="1" t="s">
        <v>10</v>
      </c>
    </row>
    <row r="779" spans="1:13" x14ac:dyDescent="0.25">
      <c r="A779">
        <v>778</v>
      </c>
      <c r="B779">
        <v>1</v>
      </c>
      <c r="C779" t="s">
        <v>947</v>
      </c>
      <c r="D779" s="1" t="s">
        <v>2815</v>
      </c>
      <c r="E779" s="1" t="s">
        <v>2816</v>
      </c>
      <c r="F779">
        <v>5</v>
      </c>
      <c r="G779">
        <f t="shared" si="12"/>
        <v>5</v>
      </c>
      <c r="H779">
        <v>0</v>
      </c>
      <c r="I779">
        <v>0</v>
      </c>
      <c r="J779" s="1" t="s">
        <v>93</v>
      </c>
      <c r="K779" s="2">
        <v>12.475</v>
      </c>
      <c r="L779" s="1" t="s">
        <v>13</v>
      </c>
      <c r="M779" s="1" t="s">
        <v>14</v>
      </c>
    </row>
    <row r="780" spans="1:13" x14ac:dyDescent="0.25">
      <c r="A780">
        <v>779</v>
      </c>
      <c r="B780">
        <v>0</v>
      </c>
      <c r="C780" t="s">
        <v>947</v>
      </c>
      <c r="D780" s="1" t="s">
        <v>2817</v>
      </c>
      <c r="E780" s="1" t="s">
        <v>2818</v>
      </c>
      <c r="G780">
        <f t="shared" si="12"/>
        <v>27.9</v>
      </c>
      <c r="H780">
        <v>0</v>
      </c>
      <c r="I780">
        <v>0</v>
      </c>
      <c r="J780" s="1" t="s">
        <v>627</v>
      </c>
      <c r="K780" s="2">
        <v>7.7374999999999998</v>
      </c>
      <c r="L780" s="1" t="s">
        <v>21</v>
      </c>
      <c r="M780" s="1" t="s">
        <v>10</v>
      </c>
    </row>
    <row r="781" spans="1:13" x14ac:dyDescent="0.25">
      <c r="A781">
        <v>780</v>
      </c>
      <c r="B781">
        <v>1</v>
      </c>
      <c r="C781" t="s">
        <v>945</v>
      </c>
      <c r="D781" s="1" t="s">
        <v>2819</v>
      </c>
      <c r="E781" s="1" t="s">
        <v>2820</v>
      </c>
      <c r="F781">
        <v>43</v>
      </c>
      <c r="G781">
        <f t="shared" si="12"/>
        <v>43</v>
      </c>
      <c r="H781">
        <v>0</v>
      </c>
      <c r="I781">
        <v>1</v>
      </c>
      <c r="J781" s="1" t="s">
        <v>566</v>
      </c>
      <c r="K781" s="2">
        <v>211.33750000000001</v>
      </c>
      <c r="L781" s="1" t="s">
        <v>13</v>
      </c>
      <c r="M781" s="1" t="s">
        <v>14</v>
      </c>
    </row>
    <row r="782" spans="1:13" x14ac:dyDescent="0.25">
      <c r="A782">
        <v>781</v>
      </c>
      <c r="B782">
        <v>1</v>
      </c>
      <c r="C782" t="s">
        <v>947</v>
      </c>
      <c r="D782" s="1" t="s">
        <v>2821</v>
      </c>
      <c r="E782" s="1" t="s">
        <v>2822</v>
      </c>
      <c r="F782">
        <v>13</v>
      </c>
      <c r="G782">
        <f t="shared" si="12"/>
        <v>13</v>
      </c>
      <c r="H782">
        <v>0</v>
      </c>
      <c r="I782">
        <v>0</v>
      </c>
      <c r="J782" s="1" t="s">
        <v>628</v>
      </c>
      <c r="K782" s="2">
        <v>7.2291999999999996</v>
      </c>
      <c r="L782" s="1" t="s">
        <v>16</v>
      </c>
      <c r="M782" s="1" t="s">
        <v>14</v>
      </c>
    </row>
    <row r="783" spans="1:13" x14ac:dyDescent="0.25">
      <c r="A783">
        <v>782</v>
      </c>
      <c r="B783">
        <v>1</v>
      </c>
      <c r="C783" t="s">
        <v>945</v>
      </c>
      <c r="D783" s="1" t="s">
        <v>2696</v>
      </c>
      <c r="E783" s="1" t="s">
        <v>2823</v>
      </c>
      <c r="F783">
        <v>17</v>
      </c>
      <c r="G783">
        <f t="shared" si="12"/>
        <v>17</v>
      </c>
      <c r="H783">
        <v>1</v>
      </c>
      <c r="I783">
        <v>0</v>
      </c>
      <c r="J783" s="1" t="s">
        <v>567</v>
      </c>
      <c r="K783" s="2">
        <v>57</v>
      </c>
      <c r="L783" s="1" t="s">
        <v>13</v>
      </c>
      <c r="M783" s="1" t="s">
        <v>14</v>
      </c>
    </row>
    <row r="784" spans="1:13" x14ac:dyDescent="0.25">
      <c r="A784">
        <v>783</v>
      </c>
      <c r="B784">
        <v>0</v>
      </c>
      <c r="C784" t="s">
        <v>945</v>
      </c>
      <c r="D784" s="1" t="s">
        <v>2824</v>
      </c>
      <c r="E784" s="1" t="s">
        <v>2825</v>
      </c>
      <c r="F784">
        <v>29</v>
      </c>
      <c r="G784">
        <f t="shared" si="12"/>
        <v>29</v>
      </c>
      <c r="H784">
        <v>0</v>
      </c>
      <c r="I784">
        <v>0</v>
      </c>
      <c r="J784" s="1" t="s">
        <v>629</v>
      </c>
      <c r="K784" s="2">
        <v>30</v>
      </c>
      <c r="L784" s="1" t="s">
        <v>13</v>
      </c>
      <c r="M784" s="1" t="s">
        <v>10</v>
      </c>
    </row>
    <row r="785" spans="1:13" x14ac:dyDescent="0.25">
      <c r="A785">
        <v>784</v>
      </c>
      <c r="B785">
        <v>0</v>
      </c>
      <c r="C785" t="s">
        <v>947</v>
      </c>
      <c r="D785" s="1" t="s">
        <v>1015</v>
      </c>
      <c r="E785" s="1" t="s">
        <v>2826</v>
      </c>
      <c r="G785">
        <f t="shared" si="12"/>
        <v>28</v>
      </c>
      <c r="H785">
        <v>1</v>
      </c>
      <c r="I785">
        <v>2</v>
      </c>
      <c r="J785" s="1" t="s">
        <v>630</v>
      </c>
      <c r="K785" s="2">
        <v>23.45</v>
      </c>
      <c r="L785" s="1" t="s">
        <v>13</v>
      </c>
      <c r="M785" s="1" t="s">
        <v>10</v>
      </c>
    </row>
    <row r="786" spans="1:13" x14ac:dyDescent="0.25">
      <c r="A786">
        <v>785</v>
      </c>
      <c r="B786">
        <v>0</v>
      </c>
      <c r="C786" t="s">
        <v>947</v>
      </c>
      <c r="D786" s="1" t="s">
        <v>2008</v>
      </c>
      <c r="E786" s="1" t="s">
        <v>1151</v>
      </c>
      <c r="F786">
        <v>25</v>
      </c>
      <c r="G786">
        <f t="shared" si="12"/>
        <v>25</v>
      </c>
      <c r="H786">
        <v>0</v>
      </c>
      <c r="I786">
        <v>0</v>
      </c>
      <c r="J786" s="1" t="s">
        <v>631</v>
      </c>
      <c r="K786" s="2">
        <v>7.05</v>
      </c>
      <c r="L786" s="1" t="s">
        <v>13</v>
      </c>
      <c r="M786" s="1" t="s">
        <v>10</v>
      </c>
    </row>
    <row r="787" spans="1:13" x14ac:dyDescent="0.25">
      <c r="A787">
        <v>786</v>
      </c>
      <c r="B787">
        <v>0</v>
      </c>
      <c r="C787" t="s">
        <v>947</v>
      </c>
      <c r="D787" s="1" t="s">
        <v>2827</v>
      </c>
      <c r="E787" s="1" t="s">
        <v>2828</v>
      </c>
      <c r="F787">
        <v>25</v>
      </c>
      <c r="G787">
        <f t="shared" si="12"/>
        <v>25</v>
      </c>
      <c r="H787">
        <v>0</v>
      </c>
      <c r="I787">
        <v>0</v>
      </c>
      <c r="J787" s="1" t="s">
        <v>632</v>
      </c>
      <c r="K787" s="2">
        <v>7.25</v>
      </c>
      <c r="L787" s="1" t="s">
        <v>13</v>
      </c>
      <c r="M787" s="1" t="s">
        <v>10</v>
      </c>
    </row>
    <row r="788" spans="1:13" x14ac:dyDescent="0.25">
      <c r="A788">
        <v>787</v>
      </c>
      <c r="B788">
        <v>1</v>
      </c>
      <c r="C788" t="s">
        <v>947</v>
      </c>
      <c r="D788" s="1" t="s">
        <v>2829</v>
      </c>
      <c r="E788" s="1" t="s">
        <v>1905</v>
      </c>
      <c r="F788">
        <v>18</v>
      </c>
      <c r="G788">
        <f t="shared" si="12"/>
        <v>18</v>
      </c>
      <c r="H788">
        <v>0</v>
      </c>
      <c r="I788">
        <v>0</v>
      </c>
      <c r="J788" s="1" t="s">
        <v>633</v>
      </c>
      <c r="K788" s="2">
        <v>7.4958</v>
      </c>
      <c r="L788" s="1" t="s">
        <v>13</v>
      </c>
      <c r="M788" s="1" t="s">
        <v>14</v>
      </c>
    </row>
    <row r="789" spans="1:13" x14ac:dyDescent="0.25">
      <c r="A789">
        <v>788</v>
      </c>
      <c r="B789">
        <v>0</v>
      </c>
      <c r="C789" t="s">
        <v>947</v>
      </c>
      <c r="D789" s="1" t="s">
        <v>1058</v>
      </c>
      <c r="E789" s="1" t="s">
        <v>2830</v>
      </c>
      <c r="F789">
        <v>8</v>
      </c>
      <c r="G789">
        <f t="shared" si="12"/>
        <v>8</v>
      </c>
      <c r="H789">
        <v>4</v>
      </c>
      <c r="I789">
        <v>1</v>
      </c>
      <c r="J789" s="1" t="s">
        <v>32</v>
      </c>
      <c r="K789" s="2">
        <v>29.125</v>
      </c>
      <c r="L789" s="1" t="s">
        <v>21</v>
      </c>
      <c r="M789" s="1" t="s">
        <v>10</v>
      </c>
    </row>
    <row r="790" spans="1:13" x14ac:dyDescent="0.25">
      <c r="A790">
        <v>789</v>
      </c>
      <c r="B790">
        <v>1</v>
      </c>
      <c r="C790" t="s">
        <v>947</v>
      </c>
      <c r="D790" s="1" t="s">
        <v>1013</v>
      </c>
      <c r="E790" s="1" t="s">
        <v>2831</v>
      </c>
      <c r="F790">
        <v>1</v>
      </c>
      <c r="G790">
        <f t="shared" si="12"/>
        <v>1</v>
      </c>
      <c r="H790">
        <v>1</v>
      </c>
      <c r="I790">
        <v>2</v>
      </c>
      <c r="J790" s="1" t="s">
        <v>106</v>
      </c>
      <c r="K790" s="2">
        <v>20.574999999999999</v>
      </c>
      <c r="L790" s="1" t="s">
        <v>13</v>
      </c>
      <c r="M790" s="1" t="s">
        <v>10</v>
      </c>
    </row>
    <row r="791" spans="1:13" x14ac:dyDescent="0.25">
      <c r="A791">
        <v>790</v>
      </c>
      <c r="B791">
        <v>0</v>
      </c>
      <c r="C791" t="s">
        <v>945</v>
      </c>
      <c r="D791" s="1" t="s">
        <v>2832</v>
      </c>
      <c r="E791" s="1" t="s">
        <v>976</v>
      </c>
      <c r="F791">
        <v>46</v>
      </c>
      <c r="G791">
        <f t="shared" si="12"/>
        <v>46</v>
      </c>
      <c r="H791">
        <v>0</v>
      </c>
      <c r="I791">
        <v>0</v>
      </c>
      <c r="J791" s="1" t="s">
        <v>145</v>
      </c>
      <c r="K791" s="2">
        <v>79.2</v>
      </c>
      <c r="L791" s="1" t="s">
        <v>16</v>
      </c>
      <c r="M791" s="1" t="s">
        <v>10</v>
      </c>
    </row>
    <row r="792" spans="1:13" x14ac:dyDescent="0.25">
      <c r="A792">
        <v>791</v>
      </c>
      <c r="B792">
        <v>0</v>
      </c>
      <c r="C792" t="s">
        <v>947</v>
      </c>
      <c r="D792" s="1" t="s">
        <v>981</v>
      </c>
      <c r="E792" s="1" t="s">
        <v>2833</v>
      </c>
      <c r="G792">
        <f t="shared" si="12"/>
        <v>28.5</v>
      </c>
      <c r="H792">
        <v>0</v>
      </c>
      <c r="I792">
        <v>0</v>
      </c>
      <c r="J792" s="1" t="s">
        <v>634</v>
      </c>
      <c r="K792" s="2">
        <v>7.75</v>
      </c>
      <c r="L792" s="1" t="s">
        <v>21</v>
      </c>
      <c r="M792" s="1" t="s">
        <v>10</v>
      </c>
    </row>
    <row r="793" spans="1:13" x14ac:dyDescent="0.25">
      <c r="A793">
        <v>792</v>
      </c>
      <c r="B793">
        <v>0</v>
      </c>
      <c r="C793" t="s">
        <v>946</v>
      </c>
      <c r="D793" s="1" t="s">
        <v>2834</v>
      </c>
      <c r="E793" s="1" t="s">
        <v>2561</v>
      </c>
      <c r="F793">
        <v>16</v>
      </c>
      <c r="G793">
        <f t="shared" si="12"/>
        <v>16</v>
      </c>
      <c r="H793">
        <v>0</v>
      </c>
      <c r="I793">
        <v>0</v>
      </c>
      <c r="J793" s="1" t="s">
        <v>36</v>
      </c>
      <c r="K793" s="2">
        <v>26</v>
      </c>
      <c r="L793" s="1" t="s">
        <v>13</v>
      </c>
      <c r="M793" s="1" t="s">
        <v>10</v>
      </c>
    </row>
    <row r="794" spans="1:13" x14ac:dyDescent="0.25">
      <c r="A794">
        <v>793</v>
      </c>
      <c r="B794">
        <v>0</v>
      </c>
      <c r="C794" t="s">
        <v>947</v>
      </c>
      <c r="D794" s="1" t="s">
        <v>1301</v>
      </c>
      <c r="E794" s="1" t="s">
        <v>2835</v>
      </c>
      <c r="G794">
        <f t="shared" si="12"/>
        <v>28.7</v>
      </c>
      <c r="H794">
        <v>8</v>
      </c>
      <c r="I794">
        <v>2</v>
      </c>
      <c r="J794" s="1" t="s">
        <v>164</v>
      </c>
      <c r="K794" s="2">
        <v>69.55</v>
      </c>
      <c r="L794" s="1" t="s">
        <v>13</v>
      </c>
      <c r="M794" s="1" t="s">
        <v>14</v>
      </c>
    </row>
    <row r="795" spans="1:13" x14ac:dyDescent="0.25">
      <c r="A795">
        <v>794</v>
      </c>
      <c r="B795">
        <v>0</v>
      </c>
      <c r="C795" t="s">
        <v>945</v>
      </c>
      <c r="D795" s="1" t="s">
        <v>2034</v>
      </c>
      <c r="E795" s="1" t="s">
        <v>2836</v>
      </c>
      <c r="G795">
        <f t="shared" si="12"/>
        <v>28.7</v>
      </c>
      <c r="H795">
        <v>0</v>
      </c>
      <c r="I795">
        <v>0</v>
      </c>
      <c r="J795" s="1" t="s">
        <v>635</v>
      </c>
      <c r="K795" s="2">
        <v>30.695799999999998</v>
      </c>
      <c r="L795" s="1" t="s">
        <v>16</v>
      </c>
      <c r="M795" s="1" t="s">
        <v>10</v>
      </c>
    </row>
    <row r="796" spans="1:13" x14ac:dyDescent="0.25">
      <c r="A796">
        <v>795</v>
      </c>
      <c r="B796">
        <v>0</v>
      </c>
      <c r="C796" t="s">
        <v>947</v>
      </c>
      <c r="D796" s="1" t="s">
        <v>2837</v>
      </c>
      <c r="E796" s="1" t="s">
        <v>2838</v>
      </c>
      <c r="F796">
        <v>25</v>
      </c>
      <c r="G796">
        <f t="shared" si="12"/>
        <v>25</v>
      </c>
      <c r="H796">
        <v>0</v>
      </c>
      <c r="I796">
        <v>0</v>
      </c>
      <c r="J796" s="1" t="s">
        <v>636</v>
      </c>
      <c r="K796" s="2">
        <v>7.8958000000000004</v>
      </c>
      <c r="L796" s="1" t="s">
        <v>13</v>
      </c>
      <c r="M796" s="1" t="s">
        <v>10</v>
      </c>
    </row>
    <row r="797" spans="1:13" x14ac:dyDescent="0.25">
      <c r="A797">
        <v>796</v>
      </c>
      <c r="B797">
        <v>0</v>
      </c>
      <c r="C797" t="s">
        <v>946</v>
      </c>
      <c r="D797" s="1" t="s">
        <v>2839</v>
      </c>
      <c r="E797" s="1" t="s">
        <v>2840</v>
      </c>
      <c r="F797">
        <v>39</v>
      </c>
      <c r="G797">
        <f t="shared" si="12"/>
        <v>39</v>
      </c>
      <c r="H797">
        <v>0</v>
      </c>
      <c r="I797">
        <v>0</v>
      </c>
      <c r="J797" s="1" t="s">
        <v>637</v>
      </c>
      <c r="K797" s="2">
        <v>13</v>
      </c>
      <c r="L797" s="1" t="s">
        <v>13</v>
      </c>
      <c r="M797" s="1" t="s">
        <v>10</v>
      </c>
    </row>
    <row r="798" spans="1:13" x14ac:dyDescent="0.25">
      <c r="A798">
        <v>797</v>
      </c>
      <c r="B798">
        <v>1</v>
      </c>
      <c r="C798" t="s">
        <v>945</v>
      </c>
      <c r="D798" s="1" t="s">
        <v>2841</v>
      </c>
      <c r="E798" s="1" t="s">
        <v>2842</v>
      </c>
      <c r="F798">
        <v>49</v>
      </c>
      <c r="G798">
        <f t="shared" si="12"/>
        <v>49</v>
      </c>
      <c r="H798">
        <v>0</v>
      </c>
      <c r="I798">
        <v>0</v>
      </c>
      <c r="J798" s="1" t="s">
        <v>638</v>
      </c>
      <c r="K798" s="2">
        <v>25.929200000000002</v>
      </c>
      <c r="L798" s="1" t="s">
        <v>13</v>
      </c>
      <c r="M798" s="1" t="s">
        <v>14</v>
      </c>
    </row>
    <row r="799" spans="1:13" x14ac:dyDescent="0.25">
      <c r="A799">
        <v>798</v>
      </c>
      <c r="B799">
        <v>1</v>
      </c>
      <c r="C799" t="s">
        <v>947</v>
      </c>
      <c r="D799" s="1" t="s">
        <v>2843</v>
      </c>
      <c r="E799" s="1" t="s">
        <v>2844</v>
      </c>
      <c r="F799">
        <v>31</v>
      </c>
      <c r="G799">
        <f t="shared" si="12"/>
        <v>31</v>
      </c>
      <c r="H799">
        <v>0</v>
      </c>
      <c r="I799">
        <v>0</v>
      </c>
      <c r="J799" s="1" t="s">
        <v>639</v>
      </c>
      <c r="K799" s="2">
        <v>8.6832999999999991</v>
      </c>
      <c r="L799" s="1" t="s">
        <v>13</v>
      </c>
      <c r="M799" s="1" t="s">
        <v>14</v>
      </c>
    </row>
    <row r="800" spans="1:13" x14ac:dyDescent="0.25">
      <c r="A800">
        <v>799</v>
      </c>
      <c r="B800">
        <v>0</v>
      </c>
      <c r="C800" t="s">
        <v>947</v>
      </c>
      <c r="D800" s="1" t="s">
        <v>2845</v>
      </c>
      <c r="E800" s="1" t="s">
        <v>2846</v>
      </c>
      <c r="F800">
        <v>30</v>
      </c>
      <c r="G800">
        <f t="shared" si="12"/>
        <v>30</v>
      </c>
      <c r="H800">
        <v>0</v>
      </c>
      <c r="I800">
        <v>0</v>
      </c>
      <c r="J800" s="1" t="s">
        <v>640</v>
      </c>
      <c r="K800" s="2">
        <v>7.2291999999999996</v>
      </c>
      <c r="L800" s="1" t="s">
        <v>16</v>
      </c>
      <c r="M800" s="1" t="s">
        <v>10</v>
      </c>
    </row>
    <row r="801" spans="1:13" x14ac:dyDescent="0.25">
      <c r="A801">
        <v>800</v>
      </c>
      <c r="B801">
        <v>0</v>
      </c>
      <c r="C801" t="s">
        <v>947</v>
      </c>
      <c r="D801" s="1" t="s">
        <v>2314</v>
      </c>
      <c r="E801" s="1" t="s">
        <v>2847</v>
      </c>
      <c r="F801">
        <v>30</v>
      </c>
      <c r="G801">
        <f t="shared" si="12"/>
        <v>30</v>
      </c>
      <c r="H801">
        <v>1</v>
      </c>
      <c r="I801">
        <v>1</v>
      </c>
      <c r="J801" s="1" t="s">
        <v>373</v>
      </c>
      <c r="K801" s="2">
        <v>24.15</v>
      </c>
      <c r="L801" s="1" t="s">
        <v>13</v>
      </c>
      <c r="M801" s="1" t="s">
        <v>14</v>
      </c>
    </row>
    <row r="802" spans="1:13" x14ac:dyDescent="0.25">
      <c r="A802">
        <v>801</v>
      </c>
      <c r="B802">
        <v>0</v>
      </c>
      <c r="C802" t="s">
        <v>946</v>
      </c>
      <c r="D802" s="1" t="s">
        <v>2848</v>
      </c>
      <c r="E802" s="1" t="s">
        <v>990</v>
      </c>
      <c r="F802">
        <v>34</v>
      </c>
      <c r="G802">
        <f t="shared" si="12"/>
        <v>34</v>
      </c>
      <c r="H802">
        <v>0</v>
      </c>
      <c r="I802">
        <v>0</v>
      </c>
      <c r="J802" s="1" t="s">
        <v>583</v>
      </c>
      <c r="K802" s="2">
        <v>13</v>
      </c>
      <c r="L802" s="1" t="s">
        <v>13</v>
      </c>
      <c r="M802" s="1" t="s">
        <v>10</v>
      </c>
    </row>
    <row r="803" spans="1:13" x14ac:dyDescent="0.25">
      <c r="A803">
        <v>802</v>
      </c>
      <c r="B803">
        <v>1</v>
      </c>
      <c r="C803" t="s">
        <v>946</v>
      </c>
      <c r="D803" s="1" t="s">
        <v>2055</v>
      </c>
      <c r="E803" s="1" t="s">
        <v>2849</v>
      </c>
      <c r="F803">
        <v>31</v>
      </c>
      <c r="G803">
        <f t="shared" si="12"/>
        <v>31</v>
      </c>
      <c r="H803">
        <v>1</v>
      </c>
      <c r="I803">
        <v>1</v>
      </c>
      <c r="J803" s="1" t="s">
        <v>228</v>
      </c>
      <c r="K803" s="2">
        <v>26.25</v>
      </c>
      <c r="L803" s="1" t="s">
        <v>13</v>
      </c>
      <c r="M803" s="1" t="s">
        <v>14</v>
      </c>
    </row>
    <row r="804" spans="1:13" x14ac:dyDescent="0.25">
      <c r="A804">
        <v>803</v>
      </c>
      <c r="B804">
        <v>1</v>
      </c>
      <c r="C804" t="s">
        <v>945</v>
      </c>
      <c r="D804" s="1" t="s">
        <v>2074</v>
      </c>
      <c r="E804" s="1" t="s">
        <v>2850</v>
      </c>
      <c r="F804">
        <v>11</v>
      </c>
      <c r="G804">
        <f t="shared" si="12"/>
        <v>11</v>
      </c>
      <c r="H804">
        <v>1</v>
      </c>
      <c r="I804">
        <v>2</v>
      </c>
      <c r="J804" s="1" t="s">
        <v>350</v>
      </c>
      <c r="K804" s="2">
        <v>120</v>
      </c>
      <c r="L804" s="1" t="s">
        <v>13</v>
      </c>
      <c r="M804" s="1" t="s">
        <v>10</v>
      </c>
    </row>
    <row r="805" spans="1:13" x14ac:dyDescent="0.25">
      <c r="A805">
        <v>804</v>
      </c>
      <c r="B805">
        <v>1</v>
      </c>
      <c r="C805" t="s">
        <v>947</v>
      </c>
      <c r="D805" s="1" t="s">
        <v>1154</v>
      </c>
      <c r="E805" s="1" t="s">
        <v>2851</v>
      </c>
      <c r="F805">
        <v>0.42</v>
      </c>
      <c r="G805">
        <f t="shared" si="12"/>
        <v>0.4</v>
      </c>
      <c r="H805">
        <v>0</v>
      </c>
      <c r="I805">
        <v>1</v>
      </c>
      <c r="J805" s="1" t="s">
        <v>641</v>
      </c>
      <c r="K805" s="2">
        <v>8.5167000000000002</v>
      </c>
      <c r="L805" s="1" t="s">
        <v>16</v>
      </c>
      <c r="M805" s="1" t="s">
        <v>10</v>
      </c>
    </row>
    <row r="806" spans="1:13" x14ac:dyDescent="0.25">
      <c r="A806">
        <v>805</v>
      </c>
      <c r="B806">
        <v>1</v>
      </c>
      <c r="C806" t="s">
        <v>947</v>
      </c>
      <c r="D806" s="1" t="s">
        <v>2852</v>
      </c>
      <c r="E806" s="1" t="s">
        <v>2853</v>
      </c>
      <c r="F806">
        <v>27</v>
      </c>
      <c r="G806">
        <f t="shared" si="12"/>
        <v>27</v>
      </c>
      <c r="H806">
        <v>0</v>
      </c>
      <c r="I806">
        <v>0</v>
      </c>
      <c r="J806" s="1" t="s">
        <v>642</v>
      </c>
      <c r="K806" s="2">
        <v>6.9749999999999996</v>
      </c>
      <c r="L806" s="1" t="s">
        <v>13</v>
      </c>
      <c r="M806" s="1" t="s">
        <v>10</v>
      </c>
    </row>
    <row r="807" spans="1:13" x14ac:dyDescent="0.25">
      <c r="A807">
        <v>806</v>
      </c>
      <c r="B807">
        <v>0</v>
      </c>
      <c r="C807" t="s">
        <v>947</v>
      </c>
      <c r="D807" s="1" t="s">
        <v>1491</v>
      </c>
      <c r="E807" s="1" t="s">
        <v>1382</v>
      </c>
      <c r="F807">
        <v>31</v>
      </c>
      <c r="G807">
        <f t="shared" si="12"/>
        <v>31</v>
      </c>
      <c r="H807">
        <v>0</v>
      </c>
      <c r="I807">
        <v>0</v>
      </c>
      <c r="J807" s="1" t="s">
        <v>643</v>
      </c>
      <c r="K807" s="2">
        <v>7.7750000000000004</v>
      </c>
      <c r="L807" s="1" t="s">
        <v>13</v>
      </c>
      <c r="M807" s="1" t="s">
        <v>10</v>
      </c>
    </row>
    <row r="808" spans="1:13" x14ac:dyDescent="0.25">
      <c r="A808">
        <v>807</v>
      </c>
      <c r="B808">
        <v>0</v>
      </c>
      <c r="C808" t="s">
        <v>945</v>
      </c>
      <c r="D808" s="1" t="s">
        <v>2114</v>
      </c>
      <c r="E808" s="1" t="s">
        <v>2854</v>
      </c>
      <c r="F808">
        <v>39</v>
      </c>
      <c r="G808">
        <f t="shared" si="12"/>
        <v>39</v>
      </c>
      <c r="H808">
        <v>0</v>
      </c>
      <c r="I808">
        <v>0</v>
      </c>
      <c r="J808" s="1" t="s">
        <v>644</v>
      </c>
      <c r="K808" s="2">
        <v>0</v>
      </c>
      <c r="L808" s="1" t="s">
        <v>13</v>
      </c>
      <c r="M808" s="1" t="s">
        <v>10</v>
      </c>
    </row>
    <row r="809" spans="1:13" x14ac:dyDescent="0.25">
      <c r="A809">
        <v>808</v>
      </c>
      <c r="B809">
        <v>0</v>
      </c>
      <c r="C809" t="s">
        <v>947</v>
      </c>
      <c r="D809" s="1" t="s">
        <v>2855</v>
      </c>
      <c r="E809" s="1" t="s">
        <v>1168</v>
      </c>
      <c r="F809">
        <v>18</v>
      </c>
      <c r="G809">
        <f t="shared" si="12"/>
        <v>18</v>
      </c>
      <c r="H809">
        <v>0</v>
      </c>
      <c r="I809">
        <v>0</v>
      </c>
      <c r="J809" s="1" t="s">
        <v>645</v>
      </c>
      <c r="K809" s="2">
        <v>7.7750000000000004</v>
      </c>
      <c r="L809" s="1" t="s">
        <v>13</v>
      </c>
      <c r="M809" s="1" t="s">
        <v>14</v>
      </c>
    </row>
    <row r="810" spans="1:13" x14ac:dyDescent="0.25">
      <c r="A810">
        <v>809</v>
      </c>
      <c r="B810">
        <v>0</v>
      </c>
      <c r="C810" t="s">
        <v>946</v>
      </c>
      <c r="D810" s="1" t="s">
        <v>1734</v>
      </c>
      <c r="E810" s="1" t="s">
        <v>1214</v>
      </c>
      <c r="F810">
        <v>39</v>
      </c>
      <c r="G810">
        <f t="shared" si="12"/>
        <v>39</v>
      </c>
      <c r="H810">
        <v>0</v>
      </c>
      <c r="I810">
        <v>0</v>
      </c>
      <c r="J810" s="1" t="s">
        <v>646</v>
      </c>
      <c r="K810" s="2">
        <v>13</v>
      </c>
      <c r="L810" s="1" t="s">
        <v>13</v>
      </c>
      <c r="M810" s="1" t="s">
        <v>10</v>
      </c>
    </row>
    <row r="811" spans="1:13" x14ac:dyDescent="0.25">
      <c r="A811">
        <v>810</v>
      </c>
      <c r="B811">
        <v>1</v>
      </c>
      <c r="C811" t="s">
        <v>945</v>
      </c>
      <c r="D811" s="1" t="s">
        <v>2740</v>
      </c>
      <c r="E811" s="1" t="s">
        <v>2856</v>
      </c>
      <c r="F811">
        <v>33</v>
      </c>
      <c r="G811">
        <f t="shared" si="12"/>
        <v>33</v>
      </c>
      <c r="H811">
        <v>1</v>
      </c>
      <c r="I811">
        <v>0</v>
      </c>
      <c r="J811" s="1" t="s">
        <v>591</v>
      </c>
      <c r="K811" s="2">
        <v>53.1</v>
      </c>
      <c r="L811" s="1" t="s">
        <v>13</v>
      </c>
      <c r="M811" s="1" t="s">
        <v>14</v>
      </c>
    </row>
    <row r="812" spans="1:13" x14ac:dyDescent="0.25">
      <c r="A812">
        <v>811</v>
      </c>
      <c r="B812">
        <v>0</v>
      </c>
      <c r="C812" t="s">
        <v>947</v>
      </c>
      <c r="D812" s="1" t="s">
        <v>2857</v>
      </c>
      <c r="E812" s="1" t="s">
        <v>1151</v>
      </c>
      <c r="F812">
        <v>26</v>
      </c>
      <c r="G812">
        <f t="shared" si="12"/>
        <v>26</v>
      </c>
      <c r="H812">
        <v>0</v>
      </c>
      <c r="I812">
        <v>0</v>
      </c>
      <c r="J812" s="1" t="s">
        <v>647</v>
      </c>
      <c r="K812" s="2">
        <v>7.8875000000000002</v>
      </c>
      <c r="L812" s="1" t="s">
        <v>13</v>
      </c>
      <c r="M812" s="1" t="s">
        <v>10</v>
      </c>
    </row>
    <row r="813" spans="1:13" x14ac:dyDescent="0.25">
      <c r="A813">
        <v>812</v>
      </c>
      <c r="B813">
        <v>0</v>
      </c>
      <c r="C813" t="s">
        <v>947</v>
      </c>
      <c r="D813" s="1" t="s">
        <v>2858</v>
      </c>
      <c r="E813" s="1" t="s">
        <v>950</v>
      </c>
      <c r="F813">
        <v>39</v>
      </c>
      <c r="G813">
        <f t="shared" si="12"/>
        <v>39</v>
      </c>
      <c r="H813">
        <v>0</v>
      </c>
      <c r="I813">
        <v>0</v>
      </c>
      <c r="J813" s="1" t="s">
        <v>483</v>
      </c>
      <c r="K813" s="2">
        <v>24.15</v>
      </c>
      <c r="L813" s="1" t="s">
        <v>13</v>
      </c>
      <c r="M813" s="1" t="s">
        <v>10</v>
      </c>
    </row>
    <row r="814" spans="1:13" x14ac:dyDescent="0.25">
      <c r="A814">
        <v>813</v>
      </c>
      <c r="B814">
        <v>0</v>
      </c>
      <c r="C814" t="s">
        <v>946</v>
      </c>
      <c r="D814" s="1" t="s">
        <v>2859</v>
      </c>
      <c r="E814" s="1" t="s">
        <v>2860</v>
      </c>
      <c r="F814">
        <v>35</v>
      </c>
      <c r="G814">
        <f t="shared" si="12"/>
        <v>35</v>
      </c>
      <c r="H814">
        <v>0</v>
      </c>
      <c r="I814">
        <v>0</v>
      </c>
      <c r="J814" s="1" t="s">
        <v>648</v>
      </c>
      <c r="K814" s="2">
        <v>10.5</v>
      </c>
      <c r="L814" s="1" t="s">
        <v>13</v>
      </c>
      <c r="M814" s="1" t="s">
        <v>10</v>
      </c>
    </row>
    <row r="815" spans="1:13" x14ac:dyDescent="0.25">
      <c r="A815">
        <v>814</v>
      </c>
      <c r="B815">
        <v>0</v>
      </c>
      <c r="C815" t="s">
        <v>947</v>
      </c>
      <c r="D815" s="1" t="s">
        <v>1349</v>
      </c>
      <c r="E815" s="1" t="s">
        <v>2861</v>
      </c>
      <c r="F815">
        <v>6</v>
      </c>
      <c r="G815">
        <f t="shared" si="12"/>
        <v>6</v>
      </c>
      <c r="H815">
        <v>4</v>
      </c>
      <c r="I815">
        <v>2</v>
      </c>
      <c r="J815" s="1" t="s">
        <v>29</v>
      </c>
      <c r="K815" s="2">
        <v>31.274999999999999</v>
      </c>
      <c r="L815" s="1" t="s">
        <v>13</v>
      </c>
      <c r="M815" s="1" t="s">
        <v>14</v>
      </c>
    </row>
    <row r="816" spans="1:13" x14ac:dyDescent="0.25">
      <c r="A816">
        <v>815</v>
      </c>
      <c r="B816">
        <v>0</v>
      </c>
      <c r="C816" t="s">
        <v>947</v>
      </c>
      <c r="D816" s="1" t="s">
        <v>2862</v>
      </c>
      <c r="E816" s="1" t="s">
        <v>2863</v>
      </c>
      <c r="F816">
        <v>30.5</v>
      </c>
      <c r="G816">
        <f t="shared" si="12"/>
        <v>30.5</v>
      </c>
      <c r="H816">
        <v>0</v>
      </c>
      <c r="I816">
        <v>0</v>
      </c>
      <c r="J816" s="1" t="s">
        <v>649</v>
      </c>
      <c r="K816" s="2">
        <v>8.0500000000000007</v>
      </c>
      <c r="L816" s="1" t="s">
        <v>13</v>
      </c>
      <c r="M816" s="1" t="s">
        <v>10</v>
      </c>
    </row>
    <row r="817" spans="1:13" x14ac:dyDescent="0.25">
      <c r="A817">
        <v>816</v>
      </c>
      <c r="B817">
        <v>0</v>
      </c>
      <c r="C817" t="s">
        <v>945</v>
      </c>
      <c r="D817" s="1" t="s">
        <v>2864</v>
      </c>
      <c r="E817" s="1" t="s">
        <v>2840</v>
      </c>
      <c r="G817">
        <f t="shared" si="12"/>
        <v>28.7</v>
      </c>
      <c r="H817">
        <v>0</v>
      </c>
      <c r="I817">
        <v>0</v>
      </c>
      <c r="J817" s="1" t="s">
        <v>650</v>
      </c>
      <c r="K817" s="2">
        <v>0</v>
      </c>
      <c r="L817" s="1" t="s">
        <v>13</v>
      </c>
      <c r="M817" s="1" t="s">
        <v>10</v>
      </c>
    </row>
    <row r="818" spans="1:13" x14ac:dyDescent="0.25">
      <c r="A818">
        <v>817</v>
      </c>
      <c r="B818">
        <v>0</v>
      </c>
      <c r="C818" t="s">
        <v>947</v>
      </c>
      <c r="D818" s="1" t="s">
        <v>2865</v>
      </c>
      <c r="E818" s="1" t="s">
        <v>2866</v>
      </c>
      <c r="F818">
        <v>23</v>
      </c>
      <c r="G818">
        <f t="shared" si="12"/>
        <v>23</v>
      </c>
      <c r="H818">
        <v>0</v>
      </c>
      <c r="I818">
        <v>0</v>
      </c>
      <c r="J818" s="1" t="s">
        <v>651</v>
      </c>
      <c r="K818" s="2">
        <v>7.9249999999999998</v>
      </c>
      <c r="L818" s="1" t="s">
        <v>13</v>
      </c>
      <c r="M818" s="1" t="s">
        <v>14</v>
      </c>
    </row>
    <row r="819" spans="1:13" x14ac:dyDescent="0.25">
      <c r="A819">
        <v>818</v>
      </c>
      <c r="B819">
        <v>0</v>
      </c>
      <c r="C819" t="s">
        <v>946</v>
      </c>
      <c r="D819" s="1" t="s">
        <v>1593</v>
      </c>
      <c r="E819" s="1" t="s">
        <v>956</v>
      </c>
      <c r="F819">
        <v>31</v>
      </c>
      <c r="G819">
        <f t="shared" si="12"/>
        <v>31</v>
      </c>
      <c r="H819">
        <v>1</v>
      </c>
      <c r="I819">
        <v>1</v>
      </c>
      <c r="J819" s="1" t="s">
        <v>652</v>
      </c>
      <c r="K819" s="2">
        <v>37.004199999999997</v>
      </c>
      <c r="L819" s="1" t="s">
        <v>16</v>
      </c>
      <c r="M819" s="1" t="s">
        <v>10</v>
      </c>
    </row>
    <row r="820" spans="1:13" x14ac:dyDescent="0.25">
      <c r="A820">
        <v>819</v>
      </c>
      <c r="B820">
        <v>0</v>
      </c>
      <c r="C820" t="s">
        <v>947</v>
      </c>
      <c r="D820" s="1" t="s">
        <v>2867</v>
      </c>
      <c r="E820" s="1" t="s">
        <v>2868</v>
      </c>
      <c r="F820">
        <v>43</v>
      </c>
      <c r="G820">
        <f t="shared" si="12"/>
        <v>43</v>
      </c>
      <c r="H820">
        <v>0</v>
      </c>
      <c r="I820">
        <v>0</v>
      </c>
      <c r="J820" s="1" t="s">
        <v>653</v>
      </c>
      <c r="K820" s="2">
        <v>6.45</v>
      </c>
      <c r="L820" s="1" t="s">
        <v>13</v>
      </c>
      <c r="M820" s="1" t="s">
        <v>10</v>
      </c>
    </row>
    <row r="821" spans="1:13" x14ac:dyDescent="0.25">
      <c r="A821">
        <v>820</v>
      </c>
      <c r="B821">
        <v>0</v>
      </c>
      <c r="C821" t="s">
        <v>947</v>
      </c>
      <c r="D821" s="1" t="s">
        <v>1781</v>
      </c>
      <c r="E821" s="1" t="s">
        <v>2869</v>
      </c>
      <c r="F821">
        <v>10</v>
      </c>
      <c r="G821">
        <f t="shared" si="12"/>
        <v>10</v>
      </c>
      <c r="H821">
        <v>3</v>
      </c>
      <c r="I821">
        <v>2</v>
      </c>
      <c r="J821" s="1" t="s">
        <v>78</v>
      </c>
      <c r="K821" s="2">
        <v>27.9</v>
      </c>
      <c r="L821" s="1" t="s">
        <v>13</v>
      </c>
      <c r="M821" s="1" t="s">
        <v>10</v>
      </c>
    </row>
    <row r="822" spans="1:13" x14ac:dyDescent="0.25">
      <c r="A822">
        <v>821</v>
      </c>
      <c r="B822">
        <v>1</v>
      </c>
      <c r="C822" t="s">
        <v>945</v>
      </c>
      <c r="D822" s="1" t="s">
        <v>1507</v>
      </c>
      <c r="E822" s="1" t="s">
        <v>2870</v>
      </c>
      <c r="F822">
        <v>52</v>
      </c>
      <c r="G822">
        <f t="shared" si="12"/>
        <v>52</v>
      </c>
      <c r="H822">
        <v>1</v>
      </c>
      <c r="I822">
        <v>1</v>
      </c>
      <c r="J822" s="1" t="s">
        <v>451</v>
      </c>
      <c r="K822" s="2">
        <v>93.5</v>
      </c>
      <c r="L822" s="1" t="s">
        <v>13</v>
      </c>
      <c r="M822" s="1" t="s">
        <v>14</v>
      </c>
    </row>
    <row r="823" spans="1:13" x14ac:dyDescent="0.25">
      <c r="A823">
        <v>822</v>
      </c>
      <c r="B823">
        <v>1</v>
      </c>
      <c r="C823" t="s">
        <v>947</v>
      </c>
      <c r="D823" s="1" t="s">
        <v>2871</v>
      </c>
      <c r="E823" s="1" t="s">
        <v>2872</v>
      </c>
      <c r="F823">
        <v>27</v>
      </c>
      <c r="G823">
        <f t="shared" si="12"/>
        <v>27</v>
      </c>
      <c r="H823">
        <v>0</v>
      </c>
      <c r="I823">
        <v>0</v>
      </c>
      <c r="J823" s="1" t="s">
        <v>654</v>
      </c>
      <c r="K823" s="2">
        <v>8.6624999999999996</v>
      </c>
      <c r="L823" s="1" t="s">
        <v>13</v>
      </c>
      <c r="M823" s="1" t="s">
        <v>10</v>
      </c>
    </row>
    <row r="824" spans="1:13" x14ac:dyDescent="0.25">
      <c r="A824">
        <v>823</v>
      </c>
      <c r="B824">
        <v>0</v>
      </c>
      <c r="C824" t="s">
        <v>945</v>
      </c>
      <c r="D824" s="1" t="s">
        <v>2873</v>
      </c>
      <c r="E824" s="1" t="s">
        <v>2874</v>
      </c>
      <c r="F824">
        <v>38</v>
      </c>
      <c r="G824">
        <f t="shared" si="12"/>
        <v>38</v>
      </c>
      <c r="H824">
        <v>0</v>
      </c>
      <c r="I824">
        <v>0</v>
      </c>
      <c r="J824" s="1" t="s">
        <v>655</v>
      </c>
      <c r="K824" s="2">
        <v>0</v>
      </c>
      <c r="L824" s="1" t="s">
        <v>13</v>
      </c>
      <c r="M824" s="1" t="s">
        <v>10</v>
      </c>
    </row>
    <row r="825" spans="1:13" x14ac:dyDescent="0.25">
      <c r="A825">
        <v>824</v>
      </c>
      <c r="B825">
        <v>1</v>
      </c>
      <c r="C825" t="s">
        <v>947</v>
      </c>
      <c r="D825" s="1" t="s">
        <v>2774</v>
      </c>
      <c r="E825" s="1" t="s">
        <v>2875</v>
      </c>
      <c r="F825">
        <v>27</v>
      </c>
      <c r="G825">
        <f t="shared" si="12"/>
        <v>27</v>
      </c>
      <c r="H825">
        <v>0</v>
      </c>
      <c r="I825">
        <v>1</v>
      </c>
      <c r="J825" s="1" t="s">
        <v>608</v>
      </c>
      <c r="K825" s="2">
        <v>12.475</v>
      </c>
      <c r="L825" s="1" t="s">
        <v>13</v>
      </c>
      <c r="M825" s="1" t="s">
        <v>14</v>
      </c>
    </row>
    <row r="826" spans="1:13" x14ac:dyDescent="0.25">
      <c r="A826">
        <v>825</v>
      </c>
      <c r="B826">
        <v>0</v>
      </c>
      <c r="C826" t="s">
        <v>947</v>
      </c>
      <c r="D826" s="1" t="s">
        <v>1759</v>
      </c>
      <c r="E826" s="1" t="s">
        <v>2876</v>
      </c>
      <c r="F826">
        <v>2</v>
      </c>
      <c r="G826">
        <f t="shared" si="12"/>
        <v>2</v>
      </c>
      <c r="H826">
        <v>4</v>
      </c>
      <c r="I826">
        <v>1</v>
      </c>
      <c r="J826" s="1" t="s">
        <v>65</v>
      </c>
      <c r="K826" s="2">
        <v>39.6875</v>
      </c>
      <c r="L826" s="1" t="s">
        <v>13</v>
      </c>
      <c r="M826" s="1" t="s">
        <v>10</v>
      </c>
    </row>
    <row r="827" spans="1:13" x14ac:dyDescent="0.25">
      <c r="A827">
        <v>826</v>
      </c>
      <c r="B827">
        <v>0</v>
      </c>
      <c r="C827" t="s">
        <v>947</v>
      </c>
      <c r="D827" s="1" t="s">
        <v>2327</v>
      </c>
      <c r="E827" s="1" t="s">
        <v>1175</v>
      </c>
      <c r="G827">
        <f t="shared" si="12"/>
        <v>28.8</v>
      </c>
      <c r="H827">
        <v>0</v>
      </c>
      <c r="I827">
        <v>0</v>
      </c>
      <c r="J827" s="1" t="s">
        <v>656</v>
      </c>
      <c r="K827" s="2">
        <v>6.95</v>
      </c>
      <c r="L827" s="1" t="s">
        <v>21</v>
      </c>
      <c r="M827" s="1" t="s">
        <v>10</v>
      </c>
    </row>
    <row r="828" spans="1:13" x14ac:dyDescent="0.25">
      <c r="A828">
        <v>827</v>
      </c>
      <c r="B828">
        <v>0</v>
      </c>
      <c r="C828" t="s">
        <v>947</v>
      </c>
      <c r="D828" s="1" t="s">
        <v>2699</v>
      </c>
      <c r="E828" s="1" t="s">
        <v>2877</v>
      </c>
      <c r="G828">
        <f t="shared" si="12"/>
        <v>28.8</v>
      </c>
      <c r="H828">
        <v>0</v>
      </c>
      <c r="I828">
        <v>0</v>
      </c>
      <c r="J828" s="1" t="s">
        <v>88</v>
      </c>
      <c r="K828" s="2">
        <v>56.495800000000003</v>
      </c>
      <c r="L828" s="1" t="s">
        <v>13</v>
      </c>
      <c r="M828" s="1" t="s">
        <v>10</v>
      </c>
    </row>
    <row r="829" spans="1:13" x14ac:dyDescent="0.25">
      <c r="A829">
        <v>828</v>
      </c>
      <c r="B829">
        <v>1</v>
      </c>
      <c r="C829" t="s">
        <v>946</v>
      </c>
      <c r="D829" s="1" t="s">
        <v>1593</v>
      </c>
      <c r="E829" s="1" t="s">
        <v>2878</v>
      </c>
      <c r="F829">
        <v>1</v>
      </c>
      <c r="G829">
        <f t="shared" si="12"/>
        <v>1</v>
      </c>
      <c r="H829">
        <v>0</v>
      </c>
      <c r="I829">
        <v>2</v>
      </c>
      <c r="J829" s="1" t="s">
        <v>652</v>
      </c>
      <c r="K829" s="2">
        <v>37.004199999999997</v>
      </c>
      <c r="L829" s="1" t="s">
        <v>16</v>
      </c>
      <c r="M829" s="1" t="s">
        <v>10</v>
      </c>
    </row>
    <row r="830" spans="1:13" x14ac:dyDescent="0.25">
      <c r="A830">
        <v>829</v>
      </c>
      <c r="B830">
        <v>1</v>
      </c>
      <c r="C830" t="s">
        <v>947</v>
      </c>
      <c r="D830" s="1" t="s">
        <v>2879</v>
      </c>
      <c r="E830" s="1" t="s">
        <v>2880</v>
      </c>
      <c r="G830">
        <f t="shared" si="12"/>
        <v>29.3</v>
      </c>
      <c r="H830">
        <v>0</v>
      </c>
      <c r="I830">
        <v>0</v>
      </c>
      <c r="J830" s="1" t="s">
        <v>657</v>
      </c>
      <c r="K830" s="2">
        <v>7.75</v>
      </c>
      <c r="L830" s="1" t="s">
        <v>21</v>
      </c>
      <c r="M830" s="1" t="s">
        <v>10</v>
      </c>
    </row>
    <row r="831" spans="1:13" x14ac:dyDescent="0.25">
      <c r="A831">
        <v>830</v>
      </c>
      <c r="B831">
        <v>1</v>
      </c>
      <c r="C831" t="s">
        <v>945</v>
      </c>
      <c r="D831" s="1" t="s">
        <v>2881</v>
      </c>
      <c r="E831" s="1" t="s">
        <v>2882</v>
      </c>
      <c r="F831">
        <v>62</v>
      </c>
      <c r="G831">
        <f t="shared" si="12"/>
        <v>62</v>
      </c>
      <c r="H831">
        <v>0</v>
      </c>
      <c r="I831">
        <v>0</v>
      </c>
      <c r="J831" s="1" t="s">
        <v>76</v>
      </c>
      <c r="K831" s="2">
        <v>80</v>
      </c>
      <c r="L831" s="1" t="s">
        <v>12</v>
      </c>
      <c r="M831" s="1" t="s">
        <v>14</v>
      </c>
    </row>
    <row r="832" spans="1:13" x14ac:dyDescent="0.25">
      <c r="A832">
        <v>831</v>
      </c>
      <c r="B832">
        <v>1</v>
      </c>
      <c r="C832" t="s">
        <v>947</v>
      </c>
      <c r="D832" s="1" t="s">
        <v>2591</v>
      </c>
      <c r="E832" s="1" t="s">
        <v>2883</v>
      </c>
      <c r="F832">
        <v>15</v>
      </c>
      <c r="G832">
        <f t="shared" si="12"/>
        <v>15</v>
      </c>
      <c r="H832">
        <v>1</v>
      </c>
      <c r="I832">
        <v>0</v>
      </c>
      <c r="J832" s="1" t="s">
        <v>521</v>
      </c>
      <c r="K832" s="2">
        <v>14.4542</v>
      </c>
      <c r="L832" s="1" t="s">
        <v>16</v>
      </c>
      <c r="M832" s="1" t="s">
        <v>14</v>
      </c>
    </row>
    <row r="833" spans="1:13" x14ac:dyDescent="0.25">
      <c r="A833">
        <v>832</v>
      </c>
      <c r="B833">
        <v>1</v>
      </c>
      <c r="C833" t="s">
        <v>946</v>
      </c>
      <c r="D833" s="1" t="s">
        <v>2296</v>
      </c>
      <c r="E833" s="1" t="s">
        <v>2884</v>
      </c>
      <c r="F833">
        <v>0.83</v>
      </c>
      <c r="G833">
        <f t="shared" si="12"/>
        <v>0.8</v>
      </c>
      <c r="H833">
        <v>1</v>
      </c>
      <c r="I833">
        <v>1</v>
      </c>
      <c r="J833" s="1" t="s">
        <v>364</v>
      </c>
      <c r="K833" s="2">
        <v>18.75</v>
      </c>
      <c r="L833" s="1" t="s">
        <v>13</v>
      </c>
      <c r="M833" s="1" t="s">
        <v>10</v>
      </c>
    </row>
    <row r="834" spans="1:13" x14ac:dyDescent="0.25">
      <c r="A834">
        <v>833</v>
      </c>
      <c r="B834">
        <v>0</v>
      </c>
      <c r="C834" t="s">
        <v>947</v>
      </c>
      <c r="D834" s="1" t="s">
        <v>2700</v>
      </c>
      <c r="E834" s="1" t="s">
        <v>2885</v>
      </c>
      <c r="G834">
        <f t="shared" ref="G834:G892" si="13">ROUND(IF(ISBLANK(F834),AVERAGE(F834:F1724),F834),1)</f>
        <v>29.5</v>
      </c>
      <c r="H834">
        <v>0</v>
      </c>
      <c r="I834">
        <v>0</v>
      </c>
      <c r="J834" s="1" t="s">
        <v>658</v>
      </c>
      <c r="K834" s="2">
        <v>7.2291999999999996</v>
      </c>
      <c r="L834" s="1" t="s">
        <v>16</v>
      </c>
      <c r="M834" s="1" t="s">
        <v>10</v>
      </c>
    </row>
    <row r="835" spans="1:13" x14ac:dyDescent="0.25">
      <c r="A835">
        <v>834</v>
      </c>
      <c r="B835">
        <v>0</v>
      </c>
      <c r="C835" t="s">
        <v>947</v>
      </c>
      <c r="D835" s="1" t="s">
        <v>2886</v>
      </c>
      <c r="E835" s="1" t="s">
        <v>956</v>
      </c>
      <c r="F835">
        <v>23</v>
      </c>
      <c r="G835">
        <f t="shared" si="13"/>
        <v>23</v>
      </c>
      <c r="H835">
        <v>0</v>
      </c>
      <c r="I835">
        <v>0</v>
      </c>
      <c r="J835" s="1" t="s">
        <v>659</v>
      </c>
      <c r="K835" s="2">
        <v>7.8541999999999996</v>
      </c>
      <c r="L835" s="1" t="s">
        <v>13</v>
      </c>
      <c r="M835" s="1" t="s">
        <v>10</v>
      </c>
    </row>
    <row r="836" spans="1:13" x14ac:dyDescent="0.25">
      <c r="A836">
        <v>835</v>
      </c>
      <c r="B836">
        <v>0</v>
      </c>
      <c r="C836" t="s">
        <v>947</v>
      </c>
      <c r="D836" s="1" t="s">
        <v>2887</v>
      </c>
      <c r="E836" s="1" t="s">
        <v>2888</v>
      </c>
      <c r="F836">
        <v>18</v>
      </c>
      <c r="G836">
        <f t="shared" si="13"/>
        <v>18</v>
      </c>
      <c r="H836">
        <v>0</v>
      </c>
      <c r="I836">
        <v>0</v>
      </c>
      <c r="J836" s="1" t="s">
        <v>660</v>
      </c>
      <c r="K836" s="2">
        <v>8.3000000000000007</v>
      </c>
      <c r="L836" s="1" t="s">
        <v>13</v>
      </c>
      <c r="M836" s="1" t="s">
        <v>10</v>
      </c>
    </row>
    <row r="837" spans="1:13" x14ac:dyDescent="0.25">
      <c r="A837">
        <v>836</v>
      </c>
      <c r="B837">
        <v>1</v>
      </c>
      <c r="C837" t="s">
        <v>945</v>
      </c>
      <c r="D837" s="1" t="s">
        <v>1287</v>
      </c>
      <c r="E837" s="1" t="s">
        <v>2889</v>
      </c>
      <c r="F837">
        <v>39</v>
      </c>
      <c r="G837">
        <f t="shared" si="13"/>
        <v>39</v>
      </c>
      <c r="H837">
        <v>1</v>
      </c>
      <c r="I837">
        <v>1</v>
      </c>
      <c r="J837" s="1" t="s">
        <v>661</v>
      </c>
      <c r="K837" s="2">
        <v>83.158299999999997</v>
      </c>
      <c r="L837" s="1" t="s">
        <v>16</v>
      </c>
      <c r="M837" s="1" t="s">
        <v>14</v>
      </c>
    </row>
    <row r="838" spans="1:13" x14ac:dyDescent="0.25">
      <c r="A838">
        <v>837</v>
      </c>
      <c r="B838">
        <v>0</v>
      </c>
      <c r="C838" t="s">
        <v>947</v>
      </c>
      <c r="D838" s="1" t="s">
        <v>2890</v>
      </c>
      <c r="E838" s="1" t="s">
        <v>1135</v>
      </c>
      <c r="F838">
        <v>21</v>
      </c>
      <c r="G838">
        <f t="shared" si="13"/>
        <v>21</v>
      </c>
      <c r="H838">
        <v>0</v>
      </c>
      <c r="I838">
        <v>0</v>
      </c>
      <c r="J838" s="1" t="s">
        <v>662</v>
      </c>
      <c r="K838" s="2">
        <v>8.6624999999999996</v>
      </c>
      <c r="L838" s="1" t="s">
        <v>13</v>
      </c>
      <c r="M838" s="1" t="s">
        <v>10</v>
      </c>
    </row>
    <row r="839" spans="1:13" x14ac:dyDescent="0.25">
      <c r="A839">
        <v>838</v>
      </c>
      <c r="B839">
        <v>0</v>
      </c>
      <c r="C839" t="s">
        <v>947</v>
      </c>
      <c r="D839" s="1" t="s">
        <v>2891</v>
      </c>
      <c r="E839" s="1" t="s">
        <v>2375</v>
      </c>
      <c r="G839">
        <f t="shared" si="13"/>
        <v>29.9</v>
      </c>
      <c r="H839">
        <v>0</v>
      </c>
      <c r="I839">
        <v>0</v>
      </c>
      <c r="J839" s="1" t="s">
        <v>663</v>
      </c>
      <c r="K839" s="2">
        <v>8.0500000000000007</v>
      </c>
      <c r="L839" s="1" t="s">
        <v>13</v>
      </c>
      <c r="M839" s="1" t="s">
        <v>10</v>
      </c>
    </row>
    <row r="840" spans="1:13" x14ac:dyDescent="0.25">
      <c r="A840">
        <v>839</v>
      </c>
      <c r="B840">
        <v>1</v>
      </c>
      <c r="C840" t="s">
        <v>947</v>
      </c>
      <c r="D840" s="1" t="s">
        <v>2892</v>
      </c>
      <c r="E840" s="1" t="s">
        <v>2893</v>
      </c>
      <c r="F840">
        <v>32</v>
      </c>
      <c r="G840">
        <f t="shared" si="13"/>
        <v>32</v>
      </c>
      <c r="H840">
        <v>0</v>
      </c>
      <c r="I840">
        <v>0</v>
      </c>
      <c r="J840" s="1" t="s">
        <v>88</v>
      </c>
      <c r="K840" s="2">
        <v>56.495800000000003</v>
      </c>
      <c r="L840" s="1" t="s">
        <v>13</v>
      </c>
      <c r="M840" s="1" t="s">
        <v>10</v>
      </c>
    </row>
    <row r="841" spans="1:13" x14ac:dyDescent="0.25">
      <c r="A841">
        <v>840</v>
      </c>
      <c r="B841">
        <v>1</v>
      </c>
      <c r="C841" t="s">
        <v>945</v>
      </c>
      <c r="D841" s="1" t="s">
        <v>2894</v>
      </c>
      <c r="E841" s="1" t="s">
        <v>2895</v>
      </c>
      <c r="G841">
        <f t="shared" si="13"/>
        <v>29.8</v>
      </c>
      <c r="H841">
        <v>0</v>
      </c>
      <c r="I841">
        <v>0</v>
      </c>
      <c r="J841" s="1" t="s">
        <v>664</v>
      </c>
      <c r="K841" s="2">
        <v>29.7</v>
      </c>
      <c r="L841" s="1" t="s">
        <v>16</v>
      </c>
      <c r="M841" s="1" t="s">
        <v>10</v>
      </c>
    </row>
    <row r="842" spans="1:13" x14ac:dyDescent="0.25">
      <c r="A842">
        <v>841</v>
      </c>
      <c r="B842">
        <v>0</v>
      </c>
      <c r="C842" t="s">
        <v>947</v>
      </c>
      <c r="D842" s="1" t="s">
        <v>2896</v>
      </c>
      <c r="E842" s="1" t="s">
        <v>2897</v>
      </c>
      <c r="F842">
        <v>20</v>
      </c>
      <c r="G842">
        <f t="shared" si="13"/>
        <v>20</v>
      </c>
      <c r="H842">
        <v>0</v>
      </c>
      <c r="I842">
        <v>0</v>
      </c>
      <c r="J842" s="1" t="s">
        <v>665</v>
      </c>
      <c r="K842" s="2">
        <v>7.9249999999999998</v>
      </c>
      <c r="L842" s="1" t="s">
        <v>13</v>
      </c>
      <c r="M842" s="1" t="s">
        <v>10</v>
      </c>
    </row>
    <row r="843" spans="1:13" x14ac:dyDescent="0.25">
      <c r="A843">
        <v>842</v>
      </c>
      <c r="B843">
        <v>0</v>
      </c>
      <c r="C843" t="s">
        <v>946</v>
      </c>
      <c r="D843" s="1" t="s">
        <v>2898</v>
      </c>
      <c r="E843" s="1" t="s">
        <v>2899</v>
      </c>
      <c r="F843">
        <v>16</v>
      </c>
      <c r="G843">
        <f t="shared" si="13"/>
        <v>16</v>
      </c>
      <c r="H843">
        <v>0</v>
      </c>
      <c r="I843">
        <v>0</v>
      </c>
      <c r="J843" s="1" t="s">
        <v>622</v>
      </c>
      <c r="K843" s="2">
        <v>10.5</v>
      </c>
      <c r="L843" s="1" t="s">
        <v>13</v>
      </c>
      <c r="M843" s="1" t="s">
        <v>10</v>
      </c>
    </row>
    <row r="844" spans="1:13" x14ac:dyDescent="0.25">
      <c r="A844">
        <v>843</v>
      </c>
      <c r="B844">
        <v>1</v>
      </c>
      <c r="C844" t="s">
        <v>945</v>
      </c>
      <c r="D844" s="1" t="s">
        <v>2900</v>
      </c>
      <c r="E844" s="1" t="s">
        <v>2901</v>
      </c>
      <c r="F844">
        <v>30</v>
      </c>
      <c r="G844">
        <f t="shared" si="13"/>
        <v>30</v>
      </c>
      <c r="H844">
        <v>0</v>
      </c>
      <c r="I844">
        <v>0</v>
      </c>
      <c r="J844" s="1" t="s">
        <v>257</v>
      </c>
      <c r="K844" s="2">
        <v>31</v>
      </c>
      <c r="L844" s="1" t="s">
        <v>16</v>
      </c>
      <c r="M844" s="1" t="s">
        <v>14</v>
      </c>
    </row>
    <row r="845" spans="1:13" x14ac:dyDescent="0.25">
      <c r="A845">
        <v>844</v>
      </c>
      <c r="B845">
        <v>0</v>
      </c>
      <c r="C845" t="s">
        <v>947</v>
      </c>
      <c r="D845" s="1" t="s">
        <v>2902</v>
      </c>
      <c r="E845" s="1" t="s">
        <v>2903</v>
      </c>
      <c r="F845">
        <v>34.5</v>
      </c>
      <c r="G845">
        <f t="shared" si="13"/>
        <v>34.5</v>
      </c>
      <c r="H845">
        <v>0</v>
      </c>
      <c r="I845">
        <v>0</v>
      </c>
      <c r="J845" s="1" t="s">
        <v>666</v>
      </c>
      <c r="K845" s="2">
        <v>6.4375</v>
      </c>
      <c r="L845" s="1" t="s">
        <v>16</v>
      </c>
      <c r="M845" s="1" t="s">
        <v>10</v>
      </c>
    </row>
    <row r="846" spans="1:13" x14ac:dyDescent="0.25">
      <c r="A846">
        <v>845</v>
      </c>
      <c r="B846">
        <v>0</v>
      </c>
      <c r="C846" t="s">
        <v>947</v>
      </c>
      <c r="D846" s="1" t="s">
        <v>2904</v>
      </c>
      <c r="E846" s="1" t="s">
        <v>2905</v>
      </c>
      <c r="F846">
        <v>17</v>
      </c>
      <c r="G846">
        <f t="shared" si="13"/>
        <v>17</v>
      </c>
      <c r="H846">
        <v>0</v>
      </c>
      <c r="I846">
        <v>0</v>
      </c>
      <c r="J846" s="1" t="s">
        <v>667</v>
      </c>
      <c r="K846" s="2">
        <v>8.6624999999999996</v>
      </c>
      <c r="L846" s="1" t="s">
        <v>13</v>
      </c>
      <c r="M846" s="1" t="s">
        <v>10</v>
      </c>
    </row>
    <row r="847" spans="1:13" x14ac:dyDescent="0.25">
      <c r="A847">
        <v>846</v>
      </c>
      <c r="B847">
        <v>0</v>
      </c>
      <c r="C847" t="s">
        <v>947</v>
      </c>
      <c r="D847" s="1" t="s">
        <v>2906</v>
      </c>
      <c r="E847" s="1" t="s">
        <v>2907</v>
      </c>
      <c r="F847">
        <v>42</v>
      </c>
      <c r="G847">
        <f t="shared" si="13"/>
        <v>42</v>
      </c>
      <c r="H847">
        <v>0</v>
      </c>
      <c r="I847">
        <v>0</v>
      </c>
      <c r="J847" s="1" t="s">
        <v>668</v>
      </c>
      <c r="K847" s="2">
        <v>7.55</v>
      </c>
      <c r="L847" s="1" t="s">
        <v>13</v>
      </c>
      <c r="M847" s="1" t="s">
        <v>10</v>
      </c>
    </row>
    <row r="848" spans="1:13" x14ac:dyDescent="0.25">
      <c r="A848">
        <v>847</v>
      </c>
      <c r="B848">
        <v>0</v>
      </c>
      <c r="C848" t="s">
        <v>947</v>
      </c>
      <c r="D848" s="1" t="s">
        <v>1301</v>
      </c>
      <c r="E848" s="1" t="s">
        <v>2908</v>
      </c>
      <c r="G848">
        <f t="shared" si="13"/>
        <v>30.3</v>
      </c>
      <c r="H848">
        <v>8</v>
      </c>
      <c r="I848">
        <v>2</v>
      </c>
      <c r="J848" s="1" t="s">
        <v>164</v>
      </c>
      <c r="K848" s="2">
        <v>69.55</v>
      </c>
      <c r="L848" s="1" t="s">
        <v>13</v>
      </c>
      <c r="M848" s="1" t="s">
        <v>10</v>
      </c>
    </row>
    <row r="849" spans="1:13" x14ac:dyDescent="0.25">
      <c r="A849">
        <v>848</v>
      </c>
      <c r="B849">
        <v>0</v>
      </c>
      <c r="C849" t="s">
        <v>947</v>
      </c>
      <c r="D849" s="1" t="s">
        <v>2909</v>
      </c>
      <c r="E849" s="1" t="s">
        <v>2910</v>
      </c>
      <c r="F849">
        <v>35</v>
      </c>
      <c r="G849">
        <f t="shared" si="13"/>
        <v>35</v>
      </c>
      <c r="H849">
        <v>0</v>
      </c>
      <c r="I849">
        <v>0</v>
      </c>
      <c r="J849" s="1" t="s">
        <v>669</v>
      </c>
      <c r="K849" s="2">
        <v>7.8958000000000004</v>
      </c>
      <c r="L849" s="1" t="s">
        <v>16</v>
      </c>
      <c r="M849" s="1" t="s">
        <v>10</v>
      </c>
    </row>
    <row r="850" spans="1:13" x14ac:dyDescent="0.25">
      <c r="A850">
        <v>849</v>
      </c>
      <c r="B850">
        <v>0</v>
      </c>
      <c r="C850" t="s">
        <v>946</v>
      </c>
      <c r="D850" s="1" t="s">
        <v>1763</v>
      </c>
      <c r="E850" s="1" t="s">
        <v>2911</v>
      </c>
      <c r="F850">
        <v>28</v>
      </c>
      <c r="G850">
        <f t="shared" si="13"/>
        <v>28</v>
      </c>
      <c r="H850">
        <v>0</v>
      </c>
      <c r="I850">
        <v>1</v>
      </c>
      <c r="J850" s="1" t="s">
        <v>507</v>
      </c>
      <c r="K850" s="2">
        <v>33</v>
      </c>
      <c r="L850" s="1" t="s">
        <v>13</v>
      </c>
      <c r="M850" s="1" t="s">
        <v>10</v>
      </c>
    </row>
    <row r="851" spans="1:13" x14ac:dyDescent="0.25">
      <c r="A851">
        <v>850</v>
      </c>
      <c r="B851">
        <v>1</v>
      </c>
      <c r="C851" t="s">
        <v>945</v>
      </c>
      <c r="D851" s="1" t="s">
        <v>2367</v>
      </c>
      <c r="E851" s="1" t="s">
        <v>2912</v>
      </c>
      <c r="G851">
        <f t="shared" si="13"/>
        <v>30.3</v>
      </c>
      <c r="H851">
        <v>1</v>
      </c>
      <c r="I851">
        <v>0</v>
      </c>
      <c r="J851" s="1" t="s">
        <v>399</v>
      </c>
      <c r="K851" s="2">
        <v>89.104200000000006</v>
      </c>
      <c r="L851" s="1" t="s">
        <v>16</v>
      </c>
      <c r="M851" s="1" t="s">
        <v>14</v>
      </c>
    </row>
    <row r="852" spans="1:13" x14ac:dyDescent="0.25">
      <c r="A852">
        <v>851</v>
      </c>
      <c r="B852">
        <v>0</v>
      </c>
      <c r="C852" t="s">
        <v>947</v>
      </c>
      <c r="D852" s="1" t="s">
        <v>1349</v>
      </c>
      <c r="E852" s="1" t="s">
        <v>2913</v>
      </c>
      <c r="F852">
        <v>4</v>
      </c>
      <c r="G852">
        <f t="shared" si="13"/>
        <v>4</v>
      </c>
      <c r="H852">
        <v>4</v>
      </c>
      <c r="I852">
        <v>2</v>
      </c>
      <c r="J852" s="1" t="s">
        <v>29</v>
      </c>
      <c r="K852" s="2">
        <v>31.274999999999999</v>
      </c>
      <c r="L852" s="1" t="s">
        <v>13</v>
      </c>
      <c r="M852" s="1" t="s">
        <v>10</v>
      </c>
    </row>
    <row r="853" spans="1:13" x14ac:dyDescent="0.25">
      <c r="A853">
        <v>852</v>
      </c>
      <c r="B853">
        <v>0</v>
      </c>
      <c r="C853" t="s">
        <v>947</v>
      </c>
      <c r="D853" s="1" t="s">
        <v>959</v>
      </c>
      <c r="E853" s="1" t="s">
        <v>1885</v>
      </c>
      <c r="F853">
        <v>74</v>
      </c>
      <c r="G853">
        <f t="shared" si="13"/>
        <v>74</v>
      </c>
      <c r="H853">
        <v>0</v>
      </c>
      <c r="I853">
        <v>0</v>
      </c>
      <c r="J853" s="1" t="s">
        <v>670</v>
      </c>
      <c r="K853" s="2">
        <v>7.7750000000000004</v>
      </c>
      <c r="L853" s="1" t="s">
        <v>13</v>
      </c>
      <c r="M853" s="1" t="s">
        <v>10</v>
      </c>
    </row>
    <row r="854" spans="1:13" x14ac:dyDescent="0.25">
      <c r="A854">
        <v>853</v>
      </c>
      <c r="B854">
        <v>0</v>
      </c>
      <c r="C854" t="s">
        <v>947</v>
      </c>
      <c r="D854" s="1" t="s">
        <v>1106</v>
      </c>
      <c r="E854" s="1" t="s">
        <v>2914</v>
      </c>
      <c r="F854">
        <v>9</v>
      </c>
      <c r="G854">
        <f t="shared" si="13"/>
        <v>9</v>
      </c>
      <c r="H854">
        <v>1</v>
      </c>
      <c r="I854">
        <v>1</v>
      </c>
      <c r="J854" s="1" t="s">
        <v>146</v>
      </c>
      <c r="K854" s="2">
        <v>15.245799999999999</v>
      </c>
      <c r="L854" s="1" t="s">
        <v>16</v>
      </c>
      <c r="M854" s="1" t="s">
        <v>14</v>
      </c>
    </row>
    <row r="855" spans="1:13" x14ac:dyDescent="0.25">
      <c r="A855">
        <v>854</v>
      </c>
      <c r="B855">
        <v>1</v>
      </c>
      <c r="C855" t="s">
        <v>945</v>
      </c>
      <c r="D855" s="1" t="s">
        <v>1639</v>
      </c>
      <c r="E855" s="1" t="s">
        <v>2915</v>
      </c>
      <c r="F855">
        <v>16</v>
      </c>
      <c r="G855">
        <f t="shared" si="13"/>
        <v>16</v>
      </c>
      <c r="H855">
        <v>0</v>
      </c>
      <c r="I855">
        <v>1</v>
      </c>
      <c r="J855" s="1" t="s">
        <v>671</v>
      </c>
      <c r="K855" s="2">
        <v>39.4</v>
      </c>
      <c r="L855" s="1" t="s">
        <v>13</v>
      </c>
      <c r="M855" s="1" t="s">
        <v>14</v>
      </c>
    </row>
    <row r="856" spans="1:13" x14ac:dyDescent="0.25">
      <c r="A856">
        <v>855</v>
      </c>
      <c r="B856">
        <v>0</v>
      </c>
      <c r="C856" t="s">
        <v>946</v>
      </c>
      <c r="D856" s="1" t="s">
        <v>2074</v>
      </c>
      <c r="E856" s="1" t="s">
        <v>2916</v>
      </c>
      <c r="F856">
        <v>44</v>
      </c>
      <c r="G856">
        <f t="shared" si="13"/>
        <v>44</v>
      </c>
      <c r="H856">
        <v>1</v>
      </c>
      <c r="I856">
        <v>0</v>
      </c>
      <c r="J856" s="1" t="s">
        <v>239</v>
      </c>
      <c r="K856" s="2">
        <v>26</v>
      </c>
      <c r="L856" s="1" t="s">
        <v>13</v>
      </c>
      <c r="M856" s="1" t="s">
        <v>14</v>
      </c>
    </row>
    <row r="857" spans="1:13" x14ac:dyDescent="0.25">
      <c r="A857">
        <v>856</v>
      </c>
      <c r="B857">
        <v>1</v>
      </c>
      <c r="C857" t="s">
        <v>947</v>
      </c>
      <c r="D857" s="1" t="s">
        <v>1505</v>
      </c>
      <c r="E857" s="1" t="s">
        <v>2917</v>
      </c>
      <c r="F857">
        <v>18</v>
      </c>
      <c r="G857">
        <f t="shared" si="13"/>
        <v>18</v>
      </c>
      <c r="H857">
        <v>0</v>
      </c>
      <c r="I857">
        <v>1</v>
      </c>
      <c r="J857" s="1" t="s">
        <v>672</v>
      </c>
      <c r="K857" s="2">
        <v>9.35</v>
      </c>
      <c r="L857" s="1" t="s">
        <v>13</v>
      </c>
      <c r="M857" s="1" t="s">
        <v>14</v>
      </c>
    </row>
    <row r="858" spans="1:13" x14ac:dyDescent="0.25">
      <c r="A858">
        <v>857</v>
      </c>
      <c r="B858">
        <v>1</v>
      </c>
      <c r="C858" t="s">
        <v>945</v>
      </c>
      <c r="D858" s="1" t="s">
        <v>1354</v>
      </c>
      <c r="E858" s="1" t="s">
        <v>2918</v>
      </c>
      <c r="F858">
        <v>45</v>
      </c>
      <c r="G858">
        <f t="shared" si="13"/>
        <v>45</v>
      </c>
      <c r="H858">
        <v>1</v>
      </c>
      <c r="I858">
        <v>1</v>
      </c>
      <c r="J858" s="1" t="s">
        <v>299</v>
      </c>
      <c r="K858" s="2">
        <v>164.86670000000001</v>
      </c>
      <c r="L858" s="1" t="s">
        <v>13</v>
      </c>
      <c r="M858" s="1" t="s">
        <v>14</v>
      </c>
    </row>
    <row r="859" spans="1:13" x14ac:dyDescent="0.25">
      <c r="A859">
        <v>858</v>
      </c>
      <c r="B859">
        <v>1</v>
      </c>
      <c r="C859" t="s">
        <v>945</v>
      </c>
      <c r="D859" s="1" t="s">
        <v>1476</v>
      </c>
      <c r="E859" s="1" t="s">
        <v>2919</v>
      </c>
      <c r="F859">
        <v>51</v>
      </c>
      <c r="G859">
        <f t="shared" si="13"/>
        <v>51</v>
      </c>
      <c r="H859">
        <v>0</v>
      </c>
      <c r="I859">
        <v>0</v>
      </c>
      <c r="J859" s="1" t="s">
        <v>673</v>
      </c>
      <c r="K859" s="2">
        <v>26.55</v>
      </c>
      <c r="L859" s="1" t="s">
        <v>13</v>
      </c>
      <c r="M859" s="1" t="s">
        <v>10</v>
      </c>
    </row>
    <row r="860" spans="1:13" x14ac:dyDescent="0.25">
      <c r="A860">
        <v>859</v>
      </c>
      <c r="B860">
        <v>1</v>
      </c>
      <c r="C860" t="s">
        <v>947</v>
      </c>
      <c r="D860" s="1" t="s">
        <v>2358</v>
      </c>
      <c r="E860" s="1" t="s">
        <v>2920</v>
      </c>
      <c r="F860">
        <v>24</v>
      </c>
      <c r="G860">
        <f t="shared" si="13"/>
        <v>24</v>
      </c>
      <c r="H860">
        <v>0</v>
      </c>
      <c r="I860">
        <v>3</v>
      </c>
      <c r="J860" s="1" t="s">
        <v>395</v>
      </c>
      <c r="K860" s="2">
        <v>19.258299999999998</v>
      </c>
      <c r="L860" s="1" t="s">
        <v>16</v>
      </c>
      <c r="M860" s="1" t="s">
        <v>14</v>
      </c>
    </row>
    <row r="861" spans="1:13" x14ac:dyDescent="0.25">
      <c r="A861">
        <v>860</v>
      </c>
      <c r="B861">
        <v>0</v>
      </c>
      <c r="C861" t="s">
        <v>947</v>
      </c>
      <c r="D861" s="1" t="s">
        <v>2921</v>
      </c>
      <c r="E861" s="1" t="s">
        <v>2922</v>
      </c>
      <c r="G861">
        <f t="shared" si="13"/>
        <v>29.8</v>
      </c>
      <c r="H861">
        <v>0</v>
      </c>
      <c r="I861">
        <v>0</v>
      </c>
      <c r="J861" s="1" t="s">
        <v>674</v>
      </c>
      <c r="K861" s="2">
        <v>7.2291999999999996</v>
      </c>
      <c r="L861" s="1" t="s">
        <v>16</v>
      </c>
      <c r="M861" s="1" t="s">
        <v>10</v>
      </c>
    </row>
    <row r="862" spans="1:13" x14ac:dyDescent="0.25">
      <c r="A862">
        <v>861</v>
      </c>
      <c r="B862">
        <v>0</v>
      </c>
      <c r="C862" t="s">
        <v>947</v>
      </c>
      <c r="D862" s="1" t="s">
        <v>1509</v>
      </c>
      <c r="E862" s="1" t="s">
        <v>2923</v>
      </c>
      <c r="F862">
        <v>41</v>
      </c>
      <c r="G862">
        <f t="shared" si="13"/>
        <v>41</v>
      </c>
      <c r="H862">
        <v>2</v>
      </c>
      <c r="I862">
        <v>0</v>
      </c>
      <c r="J862" s="1" t="s">
        <v>675</v>
      </c>
      <c r="K862" s="2">
        <v>14.1083</v>
      </c>
      <c r="L862" s="1" t="s">
        <v>13</v>
      </c>
      <c r="M862" s="1" t="s">
        <v>10</v>
      </c>
    </row>
    <row r="863" spans="1:13" x14ac:dyDescent="0.25">
      <c r="A863">
        <v>862</v>
      </c>
      <c r="B863">
        <v>0</v>
      </c>
      <c r="C863" t="s">
        <v>946</v>
      </c>
      <c r="D863" s="1" t="s">
        <v>1574</v>
      </c>
      <c r="E863" s="1" t="s">
        <v>2924</v>
      </c>
      <c r="F863">
        <v>21</v>
      </c>
      <c r="G863">
        <f t="shared" si="13"/>
        <v>21</v>
      </c>
      <c r="H863">
        <v>1</v>
      </c>
      <c r="I863">
        <v>0</v>
      </c>
      <c r="J863" s="1" t="s">
        <v>676</v>
      </c>
      <c r="K863" s="2">
        <v>11.5</v>
      </c>
      <c r="L863" s="1" t="s">
        <v>13</v>
      </c>
      <c r="M863" s="1" t="s">
        <v>10</v>
      </c>
    </row>
    <row r="864" spans="1:13" x14ac:dyDescent="0.25">
      <c r="A864">
        <v>863</v>
      </c>
      <c r="B864">
        <v>1</v>
      </c>
      <c r="C864" t="s">
        <v>945</v>
      </c>
      <c r="D864" s="1" t="s">
        <v>2925</v>
      </c>
      <c r="E864" s="1" t="s">
        <v>2926</v>
      </c>
      <c r="F864">
        <v>48</v>
      </c>
      <c r="G864">
        <f t="shared" si="13"/>
        <v>48</v>
      </c>
      <c r="H864">
        <v>0</v>
      </c>
      <c r="I864">
        <v>0</v>
      </c>
      <c r="J864" s="1" t="s">
        <v>677</v>
      </c>
      <c r="K864" s="2">
        <v>25.929200000000002</v>
      </c>
      <c r="L864" s="1" t="s">
        <v>13</v>
      </c>
      <c r="M864" s="1" t="s">
        <v>14</v>
      </c>
    </row>
    <row r="865" spans="1:13" x14ac:dyDescent="0.25">
      <c r="A865">
        <v>864</v>
      </c>
      <c r="B865">
        <v>0</v>
      </c>
      <c r="C865" t="s">
        <v>947</v>
      </c>
      <c r="D865" s="1" t="s">
        <v>1301</v>
      </c>
      <c r="E865" s="1" t="s">
        <v>2927</v>
      </c>
      <c r="G865">
        <f t="shared" si="13"/>
        <v>29</v>
      </c>
      <c r="H865">
        <v>8</v>
      </c>
      <c r="I865">
        <v>2</v>
      </c>
      <c r="J865" s="1" t="s">
        <v>164</v>
      </c>
      <c r="K865" s="2">
        <v>69.55</v>
      </c>
      <c r="L865" s="1" t="s">
        <v>13</v>
      </c>
      <c r="M865" s="1" t="s">
        <v>14</v>
      </c>
    </row>
    <row r="866" spans="1:13" x14ac:dyDescent="0.25">
      <c r="A866">
        <v>865</v>
      </c>
      <c r="B866">
        <v>0</v>
      </c>
      <c r="C866" t="s">
        <v>946</v>
      </c>
      <c r="D866" s="1" t="s">
        <v>2928</v>
      </c>
      <c r="E866" s="1" t="s">
        <v>2929</v>
      </c>
      <c r="F866">
        <v>24</v>
      </c>
      <c r="G866">
        <f t="shared" si="13"/>
        <v>24</v>
      </c>
      <c r="H866">
        <v>0</v>
      </c>
      <c r="I866">
        <v>0</v>
      </c>
      <c r="J866" s="1" t="s">
        <v>678</v>
      </c>
      <c r="K866" s="2">
        <v>13</v>
      </c>
      <c r="L866" s="1" t="s">
        <v>13</v>
      </c>
      <c r="M866" s="1" t="s">
        <v>10</v>
      </c>
    </row>
    <row r="867" spans="1:13" x14ac:dyDescent="0.25">
      <c r="A867">
        <v>866</v>
      </c>
      <c r="B867">
        <v>1</v>
      </c>
      <c r="C867" t="s">
        <v>946</v>
      </c>
      <c r="D867" s="1" t="s">
        <v>2930</v>
      </c>
      <c r="E867" s="1" t="s">
        <v>2931</v>
      </c>
      <c r="F867">
        <v>42</v>
      </c>
      <c r="G867">
        <f t="shared" si="13"/>
        <v>42</v>
      </c>
      <c r="H867">
        <v>0</v>
      </c>
      <c r="I867">
        <v>0</v>
      </c>
      <c r="J867" s="1" t="s">
        <v>679</v>
      </c>
      <c r="K867" s="2">
        <v>13</v>
      </c>
      <c r="L867" s="1" t="s">
        <v>13</v>
      </c>
      <c r="M867" s="1" t="s">
        <v>14</v>
      </c>
    </row>
    <row r="868" spans="1:13" x14ac:dyDescent="0.25">
      <c r="A868">
        <v>867</v>
      </c>
      <c r="B868">
        <v>1</v>
      </c>
      <c r="C868" t="s">
        <v>946</v>
      </c>
      <c r="D868" s="1" t="s">
        <v>1360</v>
      </c>
      <c r="E868" s="1" t="s">
        <v>2932</v>
      </c>
      <c r="F868">
        <v>27</v>
      </c>
      <c r="G868">
        <f t="shared" si="13"/>
        <v>27</v>
      </c>
      <c r="H868">
        <v>1</v>
      </c>
      <c r="I868">
        <v>0</v>
      </c>
      <c r="J868" s="1" t="s">
        <v>680</v>
      </c>
      <c r="K868" s="2">
        <v>13.8583</v>
      </c>
      <c r="L868" s="1" t="s">
        <v>16</v>
      </c>
      <c r="M868" s="1" t="s">
        <v>14</v>
      </c>
    </row>
    <row r="869" spans="1:13" x14ac:dyDescent="0.25">
      <c r="A869">
        <v>868</v>
      </c>
      <c r="B869">
        <v>0</v>
      </c>
      <c r="C869" t="s">
        <v>945</v>
      </c>
      <c r="D869" s="1" t="s">
        <v>2933</v>
      </c>
      <c r="E869" s="1" t="s">
        <v>2934</v>
      </c>
      <c r="F869">
        <v>31</v>
      </c>
      <c r="G869">
        <f t="shared" si="13"/>
        <v>31</v>
      </c>
      <c r="H869">
        <v>0</v>
      </c>
      <c r="I869">
        <v>0</v>
      </c>
      <c r="J869" s="1" t="s">
        <v>681</v>
      </c>
      <c r="K869" s="2">
        <v>50.495800000000003</v>
      </c>
      <c r="L869" s="1" t="s">
        <v>13</v>
      </c>
      <c r="M869" s="1" t="s">
        <v>10</v>
      </c>
    </row>
    <row r="870" spans="1:13" x14ac:dyDescent="0.25">
      <c r="A870">
        <v>869</v>
      </c>
      <c r="B870">
        <v>0</v>
      </c>
      <c r="C870" t="s">
        <v>947</v>
      </c>
      <c r="D870" s="1" t="s">
        <v>2935</v>
      </c>
      <c r="E870" s="1" t="s">
        <v>2936</v>
      </c>
      <c r="G870">
        <f t="shared" si="13"/>
        <v>28.6</v>
      </c>
      <c r="H870">
        <v>0</v>
      </c>
      <c r="I870">
        <v>0</v>
      </c>
      <c r="J870" s="1" t="s">
        <v>682</v>
      </c>
      <c r="K870" s="2">
        <v>9.5</v>
      </c>
      <c r="L870" s="1" t="s">
        <v>13</v>
      </c>
      <c r="M870" s="1" t="s">
        <v>10</v>
      </c>
    </row>
    <row r="871" spans="1:13" x14ac:dyDescent="0.25">
      <c r="A871">
        <v>870</v>
      </c>
      <c r="B871">
        <v>1</v>
      </c>
      <c r="C871" t="s">
        <v>947</v>
      </c>
      <c r="D871" s="1" t="s">
        <v>1696</v>
      </c>
      <c r="E871" s="1" t="s">
        <v>2937</v>
      </c>
      <c r="F871">
        <v>4</v>
      </c>
      <c r="G871">
        <f t="shared" si="13"/>
        <v>4</v>
      </c>
      <c r="H871">
        <v>1</v>
      </c>
      <c r="I871">
        <v>1</v>
      </c>
      <c r="J871" s="1" t="s">
        <v>24</v>
      </c>
      <c r="K871" s="2">
        <v>11.1333</v>
      </c>
      <c r="L871" s="1" t="s">
        <v>13</v>
      </c>
      <c r="M871" s="1" t="s">
        <v>10</v>
      </c>
    </row>
    <row r="872" spans="1:13" x14ac:dyDescent="0.25">
      <c r="A872">
        <v>871</v>
      </c>
      <c r="B872">
        <v>0</v>
      </c>
      <c r="C872" t="s">
        <v>947</v>
      </c>
      <c r="D872" s="1" t="s">
        <v>2938</v>
      </c>
      <c r="E872" s="1" t="s">
        <v>2939</v>
      </c>
      <c r="F872">
        <v>26</v>
      </c>
      <c r="G872">
        <f t="shared" si="13"/>
        <v>26</v>
      </c>
      <c r="H872">
        <v>0</v>
      </c>
      <c r="I872">
        <v>0</v>
      </c>
      <c r="J872" s="1" t="s">
        <v>683</v>
      </c>
      <c r="K872" s="2">
        <v>7.8958000000000004</v>
      </c>
      <c r="L872" s="1" t="s">
        <v>13</v>
      </c>
      <c r="M872" s="1" t="s">
        <v>10</v>
      </c>
    </row>
    <row r="873" spans="1:13" x14ac:dyDescent="0.25">
      <c r="A873">
        <v>872</v>
      </c>
      <c r="B873">
        <v>1</v>
      </c>
      <c r="C873" t="s">
        <v>945</v>
      </c>
      <c r="D873" s="1" t="s">
        <v>2072</v>
      </c>
      <c r="E873" s="1" t="s">
        <v>2940</v>
      </c>
      <c r="F873">
        <v>47</v>
      </c>
      <c r="G873">
        <f t="shared" si="13"/>
        <v>47</v>
      </c>
      <c r="H873">
        <v>1</v>
      </c>
      <c r="I873">
        <v>1</v>
      </c>
      <c r="J873" s="1" t="s">
        <v>238</v>
      </c>
      <c r="K873" s="2">
        <v>52.554200000000002</v>
      </c>
      <c r="L873" s="1" t="s">
        <v>13</v>
      </c>
      <c r="M873" s="1" t="s">
        <v>14</v>
      </c>
    </row>
    <row r="874" spans="1:13" x14ac:dyDescent="0.25">
      <c r="A874">
        <v>873</v>
      </c>
      <c r="B874">
        <v>0</v>
      </c>
      <c r="C874" t="s">
        <v>945</v>
      </c>
      <c r="D874" s="1" t="s">
        <v>1209</v>
      </c>
      <c r="E874" s="1" t="s">
        <v>2941</v>
      </c>
      <c r="F874">
        <v>33</v>
      </c>
      <c r="G874">
        <f t="shared" si="13"/>
        <v>33</v>
      </c>
      <c r="H874">
        <v>0</v>
      </c>
      <c r="I874">
        <v>0</v>
      </c>
      <c r="J874" s="1" t="s">
        <v>684</v>
      </c>
      <c r="K874" s="2">
        <v>5</v>
      </c>
      <c r="L874" s="1" t="s">
        <v>13</v>
      </c>
      <c r="M874" s="1" t="s">
        <v>10</v>
      </c>
    </row>
    <row r="875" spans="1:13" x14ac:dyDescent="0.25">
      <c r="A875">
        <v>874</v>
      </c>
      <c r="B875">
        <v>0</v>
      </c>
      <c r="C875" t="s">
        <v>947</v>
      </c>
      <c r="D875" s="1" t="s">
        <v>2942</v>
      </c>
      <c r="E875" s="1" t="s">
        <v>1902</v>
      </c>
      <c r="F875">
        <v>47</v>
      </c>
      <c r="G875">
        <f t="shared" si="13"/>
        <v>47</v>
      </c>
      <c r="H875">
        <v>0</v>
      </c>
      <c r="I875">
        <v>0</v>
      </c>
      <c r="J875" s="1" t="s">
        <v>685</v>
      </c>
      <c r="K875" s="2">
        <v>9</v>
      </c>
      <c r="L875" s="1" t="s">
        <v>13</v>
      </c>
      <c r="M875" s="1" t="s">
        <v>10</v>
      </c>
    </row>
    <row r="876" spans="1:13" x14ac:dyDescent="0.25">
      <c r="A876">
        <v>875</v>
      </c>
      <c r="B876">
        <v>1</v>
      </c>
      <c r="C876" t="s">
        <v>946</v>
      </c>
      <c r="D876" s="1" t="s">
        <v>2161</v>
      </c>
      <c r="E876" s="1" t="s">
        <v>2943</v>
      </c>
      <c r="F876">
        <v>28</v>
      </c>
      <c r="G876">
        <f t="shared" si="13"/>
        <v>28</v>
      </c>
      <c r="H876">
        <v>1</v>
      </c>
      <c r="I876">
        <v>0</v>
      </c>
      <c r="J876" s="1" t="s">
        <v>290</v>
      </c>
      <c r="K876" s="2">
        <v>24</v>
      </c>
      <c r="L876" s="1" t="s">
        <v>16</v>
      </c>
      <c r="M876" s="1" t="s">
        <v>14</v>
      </c>
    </row>
    <row r="877" spans="1:13" x14ac:dyDescent="0.25">
      <c r="A877">
        <v>876</v>
      </c>
      <c r="B877">
        <v>1</v>
      </c>
      <c r="C877" t="s">
        <v>947</v>
      </c>
      <c r="D877" s="1" t="s">
        <v>2944</v>
      </c>
      <c r="E877" s="1" t="s">
        <v>2945</v>
      </c>
      <c r="F877">
        <v>15</v>
      </c>
      <c r="G877">
        <f t="shared" si="13"/>
        <v>15</v>
      </c>
      <c r="H877">
        <v>0</v>
      </c>
      <c r="I877">
        <v>0</v>
      </c>
      <c r="J877" s="1" t="s">
        <v>686</v>
      </c>
      <c r="K877" s="2">
        <v>7.2249999999999996</v>
      </c>
      <c r="L877" s="1" t="s">
        <v>16</v>
      </c>
      <c r="M877" s="1" t="s">
        <v>14</v>
      </c>
    </row>
    <row r="878" spans="1:13" x14ac:dyDescent="0.25">
      <c r="A878">
        <v>877</v>
      </c>
      <c r="B878">
        <v>0</v>
      </c>
      <c r="C878" t="s">
        <v>947</v>
      </c>
      <c r="D878" s="1" t="s">
        <v>1845</v>
      </c>
      <c r="E878" s="1" t="s">
        <v>2946</v>
      </c>
      <c r="F878">
        <v>20</v>
      </c>
      <c r="G878">
        <f t="shared" si="13"/>
        <v>20</v>
      </c>
      <c r="H878">
        <v>0</v>
      </c>
      <c r="I878">
        <v>0</v>
      </c>
      <c r="J878" s="1" t="s">
        <v>144</v>
      </c>
      <c r="K878" s="2">
        <v>9.8458000000000006</v>
      </c>
      <c r="L878" s="1" t="s">
        <v>13</v>
      </c>
      <c r="M878" s="1" t="s">
        <v>10</v>
      </c>
    </row>
    <row r="879" spans="1:13" x14ac:dyDescent="0.25">
      <c r="A879">
        <v>878</v>
      </c>
      <c r="B879">
        <v>0</v>
      </c>
      <c r="C879" t="s">
        <v>947</v>
      </c>
      <c r="D879" s="1" t="s">
        <v>1841</v>
      </c>
      <c r="E879" s="1" t="s">
        <v>2947</v>
      </c>
      <c r="F879">
        <v>19</v>
      </c>
      <c r="G879">
        <f t="shared" si="13"/>
        <v>19</v>
      </c>
      <c r="H879">
        <v>0</v>
      </c>
      <c r="I879">
        <v>0</v>
      </c>
      <c r="J879" s="1" t="s">
        <v>687</v>
      </c>
      <c r="K879" s="2">
        <v>7.8958000000000004</v>
      </c>
      <c r="L879" s="1" t="s">
        <v>13</v>
      </c>
      <c r="M879" s="1" t="s">
        <v>10</v>
      </c>
    </row>
    <row r="880" spans="1:13" x14ac:dyDescent="0.25">
      <c r="A880">
        <v>879</v>
      </c>
      <c r="B880">
        <v>0</v>
      </c>
      <c r="C880" t="s">
        <v>947</v>
      </c>
      <c r="D880" s="1" t="s">
        <v>2948</v>
      </c>
      <c r="E880" s="1" t="s">
        <v>2949</v>
      </c>
      <c r="G880">
        <f t="shared" si="13"/>
        <v>30.2</v>
      </c>
      <c r="H880">
        <v>0</v>
      </c>
      <c r="I880">
        <v>0</v>
      </c>
      <c r="J880" s="1" t="s">
        <v>688</v>
      </c>
      <c r="K880" s="2">
        <v>7.8958000000000004</v>
      </c>
      <c r="L880" s="1" t="s">
        <v>13</v>
      </c>
      <c r="M880" s="1" t="s">
        <v>10</v>
      </c>
    </row>
    <row r="881" spans="1:13" x14ac:dyDescent="0.25">
      <c r="A881">
        <v>880</v>
      </c>
      <c r="B881">
        <v>1</v>
      </c>
      <c r="C881" t="s">
        <v>945</v>
      </c>
      <c r="D881" s="1" t="s">
        <v>2950</v>
      </c>
      <c r="E881" s="1" t="s">
        <v>2951</v>
      </c>
      <c r="F881">
        <v>56</v>
      </c>
      <c r="G881">
        <f t="shared" si="13"/>
        <v>56</v>
      </c>
      <c r="H881">
        <v>0</v>
      </c>
      <c r="I881">
        <v>1</v>
      </c>
      <c r="J881" s="1" t="s">
        <v>292</v>
      </c>
      <c r="K881" s="2">
        <v>83.158299999999997</v>
      </c>
      <c r="L881" s="1" t="s">
        <v>16</v>
      </c>
      <c r="M881" s="1" t="s">
        <v>14</v>
      </c>
    </row>
    <row r="882" spans="1:13" x14ac:dyDescent="0.25">
      <c r="A882">
        <v>881</v>
      </c>
      <c r="B882">
        <v>1</v>
      </c>
      <c r="C882" t="s">
        <v>946</v>
      </c>
      <c r="D882" s="1" t="s">
        <v>2952</v>
      </c>
      <c r="E882" s="1" t="s">
        <v>2953</v>
      </c>
      <c r="F882">
        <v>25</v>
      </c>
      <c r="G882">
        <f t="shared" si="13"/>
        <v>25</v>
      </c>
      <c r="H882">
        <v>0</v>
      </c>
      <c r="I882">
        <v>1</v>
      </c>
      <c r="J882" s="1" t="s">
        <v>248</v>
      </c>
      <c r="K882" s="2">
        <v>26</v>
      </c>
      <c r="L882" s="1" t="s">
        <v>13</v>
      </c>
      <c r="M882" s="1" t="s">
        <v>14</v>
      </c>
    </row>
    <row r="883" spans="1:13" x14ac:dyDescent="0.25">
      <c r="A883">
        <v>882</v>
      </c>
      <c r="B883">
        <v>0</v>
      </c>
      <c r="C883" t="s">
        <v>947</v>
      </c>
      <c r="D883" s="1" t="s">
        <v>2954</v>
      </c>
      <c r="E883" s="1" t="s">
        <v>2955</v>
      </c>
      <c r="F883">
        <v>33</v>
      </c>
      <c r="G883">
        <f t="shared" si="13"/>
        <v>33</v>
      </c>
      <c r="H883">
        <v>0</v>
      </c>
      <c r="I883">
        <v>0</v>
      </c>
      <c r="J883" s="1" t="s">
        <v>689</v>
      </c>
      <c r="K883" s="2">
        <v>7.8958000000000004</v>
      </c>
      <c r="L883" s="1" t="s">
        <v>13</v>
      </c>
      <c r="M883" s="1" t="s">
        <v>10</v>
      </c>
    </row>
    <row r="884" spans="1:13" x14ac:dyDescent="0.25">
      <c r="A884">
        <v>883</v>
      </c>
      <c r="B884">
        <v>0</v>
      </c>
      <c r="C884" t="s">
        <v>947</v>
      </c>
      <c r="D884" s="1" t="s">
        <v>2956</v>
      </c>
      <c r="E884" s="1" t="s">
        <v>2957</v>
      </c>
      <c r="F884">
        <v>22</v>
      </c>
      <c r="G884">
        <f t="shared" si="13"/>
        <v>22</v>
      </c>
      <c r="H884">
        <v>0</v>
      </c>
      <c r="I884">
        <v>0</v>
      </c>
      <c r="J884" s="1" t="s">
        <v>690</v>
      </c>
      <c r="K884" s="2">
        <v>10.5167</v>
      </c>
      <c r="L884" s="1" t="s">
        <v>13</v>
      </c>
      <c r="M884" s="1" t="s">
        <v>14</v>
      </c>
    </row>
    <row r="885" spans="1:13" x14ac:dyDescent="0.25">
      <c r="A885">
        <v>884</v>
      </c>
      <c r="B885">
        <v>0</v>
      </c>
      <c r="C885" t="s">
        <v>946</v>
      </c>
      <c r="D885" s="1" t="s">
        <v>2958</v>
      </c>
      <c r="E885" s="1" t="s">
        <v>2959</v>
      </c>
      <c r="F885">
        <v>28</v>
      </c>
      <c r="G885">
        <f t="shared" si="13"/>
        <v>28</v>
      </c>
      <c r="H885">
        <v>0</v>
      </c>
      <c r="I885">
        <v>0</v>
      </c>
      <c r="J885" s="1" t="s">
        <v>691</v>
      </c>
      <c r="K885" s="2">
        <v>10.5</v>
      </c>
      <c r="L885" s="1" t="s">
        <v>13</v>
      </c>
      <c r="M885" s="1" t="s">
        <v>10</v>
      </c>
    </row>
    <row r="886" spans="1:13" x14ac:dyDescent="0.25">
      <c r="A886">
        <v>885</v>
      </c>
      <c r="B886">
        <v>0</v>
      </c>
      <c r="C886" t="s">
        <v>947</v>
      </c>
      <c r="D886" s="1" t="s">
        <v>2960</v>
      </c>
      <c r="E886" s="1" t="s">
        <v>2961</v>
      </c>
      <c r="F886">
        <v>25</v>
      </c>
      <c r="G886">
        <f t="shared" si="13"/>
        <v>25</v>
      </c>
      <c r="H886">
        <v>0</v>
      </c>
      <c r="I886">
        <v>0</v>
      </c>
      <c r="J886" s="1" t="s">
        <v>692</v>
      </c>
      <c r="K886" s="2">
        <v>7.05</v>
      </c>
      <c r="L886" s="1" t="s">
        <v>13</v>
      </c>
      <c r="M886" s="1" t="s">
        <v>10</v>
      </c>
    </row>
    <row r="887" spans="1:13" x14ac:dyDescent="0.25">
      <c r="A887">
        <v>886</v>
      </c>
      <c r="B887">
        <v>0</v>
      </c>
      <c r="C887" t="s">
        <v>947</v>
      </c>
      <c r="D887" s="1" t="s">
        <v>1058</v>
      </c>
      <c r="E887" s="1" t="s">
        <v>2962</v>
      </c>
      <c r="F887">
        <v>39</v>
      </c>
      <c r="G887">
        <f t="shared" si="13"/>
        <v>39</v>
      </c>
      <c r="H887">
        <v>0</v>
      </c>
      <c r="I887">
        <v>5</v>
      </c>
      <c r="J887" s="1" t="s">
        <v>32</v>
      </c>
      <c r="K887" s="2">
        <v>29.125</v>
      </c>
      <c r="L887" s="1" t="s">
        <v>21</v>
      </c>
      <c r="M887" s="1" t="s">
        <v>14</v>
      </c>
    </row>
    <row r="888" spans="1:13" x14ac:dyDescent="0.25">
      <c r="A888">
        <v>887</v>
      </c>
      <c r="B888">
        <v>0</v>
      </c>
      <c r="C888" t="s">
        <v>946</v>
      </c>
      <c r="D888" s="1" t="s">
        <v>2963</v>
      </c>
      <c r="E888" s="1" t="s">
        <v>2964</v>
      </c>
      <c r="F888">
        <v>27</v>
      </c>
      <c r="G888">
        <f t="shared" si="13"/>
        <v>27</v>
      </c>
      <c r="H888">
        <v>0</v>
      </c>
      <c r="I888">
        <v>0</v>
      </c>
      <c r="J888" s="1" t="s">
        <v>693</v>
      </c>
      <c r="K888" s="2">
        <v>13</v>
      </c>
      <c r="L888" s="1" t="s">
        <v>13</v>
      </c>
      <c r="M888" s="1" t="s">
        <v>10</v>
      </c>
    </row>
    <row r="889" spans="1:13" x14ac:dyDescent="0.25">
      <c r="A889">
        <v>888</v>
      </c>
      <c r="B889">
        <v>1</v>
      </c>
      <c r="C889" t="s">
        <v>945</v>
      </c>
      <c r="D889" s="1" t="s">
        <v>2101</v>
      </c>
      <c r="E889" s="1" t="s">
        <v>2965</v>
      </c>
      <c r="F889">
        <v>19</v>
      </c>
      <c r="G889">
        <f t="shared" si="13"/>
        <v>19</v>
      </c>
      <c r="H889">
        <v>0</v>
      </c>
      <c r="I889">
        <v>0</v>
      </c>
      <c r="J889" s="1" t="s">
        <v>694</v>
      </c>
      <c r="K889" s="2">
        <v>30</v>
      </c>
      <c r="L889" s="1" t="s">
        <v>13</v>
      </c>
      <c r="M889" s="1" t="s">
        <v>14</v>
      </c>
    </row>
    <row r="890" spans="1:13" x14ac:dyDescent="0.25">
      <c r="A890">
        <v>889</v>
      </c>
      <c r="B890">
        <v>0</v>
      </c>
      <c r="C890" t="s">
        <v>947</v>
      </c>
      <c r="D890" s="1" t="s">
        <v>1015</v>
      </c>
      <c r="E890" s="1" t="s">
        <v>2966</v>
      </c>
      <c r="G890">
        <f t="shared" si="13"/>
        <v>29</v>
      </c>
      <c r="H890">
        <v>1</v>
      </c>
      <c r="I890">
        <v>2</v>
      </c>
      <c r="J890" s="1" t="s">
        <v>630</v>
      </c>
      <c r="K890" s="2">
        <v>23.45</v>
      </c>
      <c r="L890" s="1" t="s">
        <v>13</v>
      </c>
      <c r="M890" s="1" t="s">
        <v>14</v>
      </c>
    </row>
    <row r="891" spans="1:13" x14ac:dyDescent="0.25">
      <c r="A891">
        <v>890</v>
      </c>
      <c r="B891">
        <v>1</v>
      </c>
      <c r="C891" t="s">
        <v>945</v>
      </c>
      <c r="D891" s="1" t="s">
        <v>2967</v>
      </c>
      <c r="E891" s="1" t="s">
        <v>2968</v>
      </c>
      <c r="F891">
        <v>26</v>
      </c>
      <c r="G891">
        <f t="shared" si="13"/>
        <v>26</v>
      </c>
      <c r="H891">
        <v>0</v>
      </c>
      <c r="I891">
        <v>0</v>
      </c>
      <c r="J891" s="1" t="s">
        <v>695</v>
      </c>
      <c r="K891" s="2">
        <v>30</v>
      </c>
      <c r="L891" s="1" t="s">
        <v>16</v>
      </c>
      <c r="M891" s="1" t="s">
        <v>10</v>
      </c>
    </row>
    <row r="892" spans="1:13" x14ac:dyDescent="0.25">
      <c r="A892">
        <v>891</v>
      </c>
      <c r="B892">
        <v>0</v>
      </c>
      <c r="C892" t="s">
        <v>947</v>
      </c>
      <c r="D892" s="1" t="s">
        <v>2969</v>
      </c>
      <c r="E892" s="1" t="s">
        <v>1044</v>
      </c>
      <c r="F892">
        <v>32</v>
      </c>
      <c r="G892">
        <f t="shared" si="13"/>
        <v>32</v>
      </c>
      <c r="H892">
        <v>0</v>
      </c>
      <c r="I892">
        <v>0</v>
      </c>
      <c r="J892" s="1" t="s">
        <v>696</v>
      </c>
      <c r="K892" s="2">
        <v>7.75</v>
      </c>
      <c r="L892" s="1" t="s">
        <v>21</v>
      </c>
      <c r="M892" s="1" t="s">
        <v>10</v>
      </c>
    </row>
  </sheetData>
  <conditionalFormatting sqref="F1:F1048576">
    <cfRule type="containsBlanks" dxfId="17" priority="1">
      <formula>LEN(TRIM(F1))=0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k 5 d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G Z O X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T l 1 Z X i X J p G s B A A D 9 B A A A E w A c A E Z v c m 1 1 b G F z L 1 N l Y 3 R p b 2 4 x L m 0 g o h g A K K A U A A A A A A A A A A A A A A A A A A A A A A A A A A A A 5 V K x a s M w E N 0 D / g e h L D Y Y g 0 v b o c V D c B K a J a T Y n e I O s n y N R W Q p S L K b E P L v V W q T l N r Q p V u 0 S P f e 3 b s 7 8 T R Q w 6 R A S X u H z 8 7 I G e m S K C j Q G B t F m E B u 6 G E U I Q 7 G G S F 7 E l k r C h a J d R N M J a 0 r E M a d M w 5 B L I W x g X Z x / J S 9 a V A 6 K 3 f Z V H 4 K L k m h s 4 t g Q H W D P X 8 9 B c 4 q Z k B F 2 M c + i i W v K 6 G j 8 M 5 H M 0 F l w c T G B g 8 2 f K 2 l g c Q c O E T X Z 7 C U A t 4 9 v x 1 s j F d K V p Y r 0 A u Q w n Y / z 5 2 S 3 C Z 2 T I e 7 7 Q 4 + W n f 4 h P O E E k 6 U j o y q f 0 r G J R E b q 5 g e d n C V S x U R + k O q q p 3 4 T G p 3 o L 9 / P O I V 0 R q s h l o U d s W F M I / 3 w b n g 5 K M j T m r V s A Y G m B X l t r C P L 0 k F F j U 2 R g b 2 p p W B f Q + b b C 5 5 o q 5 y U G 0 m y 5 P d Q D e i a N m H U 0 a 3 Y H r S c 2 u Q A e 2 Y 5 E z 0 k m d V T t T 2 e 8 U r c f K c E R O D n / z L g 6 D N v 1 q w 0 / v L g e G t O P B 2 f f Y F U E s B A i 0 A F A A C A A g A Z k 5 d W U M e c J u l A A A A 9 w A A A B I A A A A A A A A A A A A A A A A A A A A A A E N v b m Z p Z y 9 Q Y W N r Y W d l L n h t b F B L A Q I t A B Q A A g A I A G Z O X V k P y u m r p A A A A O k A A A A T A A A A A A A A A A A A A A A A A P E A A A B b Q 2 9 u d G V u d F 9 U e X B l c 1 0 u e G 1 s U E s B A i 0 A F A A C A A g A Z k 5 d W V 4 l y a R r A Q A A / Q Q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k A A A A A A A C V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5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5 V D A 4 O j U w O j E 2 L j U 4 O T g y O D R a I i A v P j x F b n R y e S B U e X B l P S J G a W x s Q 2 9 s d W 1 u V H l w Z X M i I F Z h b H V l P S J z Q X d N R E J n W U Z B d 0 1 H Q l F Z R y I g L z 4 8 R W 5 0 c n k g V H l w Z T 0 i R m l s b E N v b H V t b k 5 h b W V z I i B W Y W x 1 Z T 0 i c 1 s m c X V v d D t Q Y X N z Z W 5 n Z X J J Z C Z x d W 9 0 O y w m c X V v d D t T d X J 2 a X Z l Z C Z x d W 9 0 O y w m c X V v d D t Q Y 2 x h c 3 M m c X V v d D s s J n F 1 b 3 Q 7 T m F t Z S Z x d W 9 0 O y w m c X V v d D t T Z X g m c X V v d D s s J n F 1 b 3 Q 7 Q W d l J n F 1 b 3 Q 7 L C Z x d W 9 0 O 1 N p Y l N w J n F 1 b 3 Q 7 L C Z x d W 9 0 O 1 B h c m N o J n F 1 b 3 Q 7 L C Z x d W 9 0 O 1 R p Y 2 t l d C Z x d W 9 0 O y w m c X V v d D t G Y X J l J n F 1 b 3 Q 7 L C Z x d W 9 0 O 0 N h Y m l u J n F 1 b 3 Q 7 L C Z x d W 9 0 O 0 V t Y m F y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I C g x K S 9 D a G F u Z 2 V k I F R 5 c G U u e 1 B h c 3 N l b m d l c k l k L D B 9 J n F 1 b 3 Q 7 L C Z x d W 9 0 O 1 N l Y 3 R p b 2 4 x L 3 R y Y W l u I C g x K S 9 D a G F u Z 2 V k I F R 5 c G U u e 1 N 1 c n Z p d m V k L D F 9 J n F 1 b 3 Q 7 L C Z x d W 9 0 O 1 N l Y 3 R p b 2 4 x L 3 R y Y W l u I C g x K S 9 D a G F u Z 2 V k I F R 5 c G U u e 1 B j b G F z c y w y f S Z x d W 9 0 O y w m c X V v d D t T Z W N 0 a W 9 u M S 9 0 c m F p b i A o M S k v Q 2 h h b m d l Z C B U e X B l L n t O Y W 1 l L D N 9 J n F 1 b 3 Q 7 L C Z x d W 9 0 O 1 N l Y 3 R p b 2 4 x L 3 R y Y W l u I C g x K S 9 D a G F u Z 2 V k I F R 5 c G U u e 1 N l e C w 0 f S Z x d W 9 0 O y w m c X V v d D t T Z W N 0 a W 9 u M S 9 0 c m F p b i A o M S k v Q 2 h h b m d l Z C B U e X B l L n t B Z 2 U s N X 0 m c X V v d D s s J n F 1 b 3 Q 7 U 2 V j d G l v b j E v d H J h a W 4 g K D E p L 0 N o Y W 5 n Z W Q g V H l w Z S 5 7 U 2 l i U 3 A s N n 0 m c X V v d D s s J n F 1 b 3 Q 7 U 2 V j d G l v b j E v d H J h a W 4 g K D E p L 0 N o Y W 5 n Z W Q g V H l w Z S 5 7 U G F y Y 2 g s N 3 0 m c X V v d D s s J n F 1 b 3 Q 7 U 2 V j d G l v b j E v d H J h a W 4 g K D E p L 0 N o Y W 5 n Z W Q g V H l w Z S 5 7 V G l j a 2 V 0 L D h 9 J n F 1 b 3 Q 7 L C Z x d W 9 0 O 1 N l Y 3 R p b 2 4 x L 3 R y Y W l u I C g x K S 9 D a G F u Z 2 V k I F R 5 c G U u e 0 Z h c m U s O X 0 m c X V v d D s s J n F 1 b 3 Q 7 U 2 V j d G l v b j E v d H J h a W 4 g K D E p L 0 N o Y W 5 n Z W Q g V H l w Z S 5 7 Q 2 F i a W 4 s M T B 9 J n F 1 b 3 Q 7 L C Z x d W 9 0 O 1 N l Y 3 R p b 2 4 x L 3 R y Y W l u I C g x K S 9 D a G F u Z 2 V k I F R 5 c G U u e 0 V t Y m F y a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U G F z c 2 V u Z 2 V y S W Q s M H 0 m c X V v d D s s J n F 1 b 3 Q 7 U 2 V j d G l v b j E v d H J h a W 4 g K D E p L 0 N o Y W 5 n Z W Q g V H l w Z S 5 7 U 3 V y d m l 2 Z W Q s M X 0 m c X V v d D s s J n F 1 b 3 Q 7 U 2 V j d G l v b j E v d H J h a W 4 g K D E p L 0 N o Y W 5 n Z W Q g V H l w Z S 5 7 U G N s Y X N z L D J 9 J n F 1 b 3 Q 7 L C Z x d W 9 0 O 1 N l Y 3 R p b 2 4 x L 3 R y Y W l u I C g x K S 9 D a G F u Z 2 V k I F R 5 c G U u e 0 5 h b W U s M 3 0 m c X V v d D s s J n F 1 b 3 Q 7 U 2 V j d G l v b j E v d H J h a W 4 g K D E p L 0 N o Y W 5 n Z W Q g V H l w Z S 5 7 U 2 V 4 L D R 9 J n F 1 b 3 Q 7 L C Z x d W 9 0 O 1 N l Y 3 R p b 2 4 x L 3 R y Y W l u I C g x K S 9 D a G F u Z 2 V k I F R 5 c G U u e 0 F n Z S w 1 f S Z x d W 9 0 O y w m c X V v d D t T Z W N 0 a W 9 u M S 9 0 c m F p b i A o M S k v Q 2 h h b m d l Z C B U e X B l L n t T a W J T c C w 2 f S Z x d W 9 0 O y w m c X V v d D t T Z W N 0 a W 9 u M S 9 0 c m F p b i A o M S k v Q 2 h h b m d l Z C B U e X B l L n t Q Y X J j a C w 3 f S Z x d W 9 0 O y w m c X V v d D t T Z W N 0 a W 9 u M S 9 0 c m F p b i A o M S k v Q 2 h h b m d l Z C B U e X B l L n t U a W N r Z X Q s O H 0 m c X V v d D s s J n F 1 b 3 Q 7 U 2 V j d G l v b j E v d H J h a W 4 g K D E p L 0 N o Y W 5 n Z W Q g V H l w Z S 5 7 R m F y Z S w 5 f S Z x d W 9 0 O y w m c X V v d D t T Z W N 0 a W 9 u M S 9 0 c m F p b i A o M S k v Q 2 h h b m d l Z C B U e X B l L n t D Y W J p b i w x M H 0 m c X V v d D s s J n F 1 b 3 Q 7 U 2 V j d G l v b j E v d H J h a W 4 g K D E p L 0 N o Y W 5 n Z W Q g V H l w Z S 5 7 R W 1 i Y X J r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w O D o 1 M T o x M i 4 z O D A z N z M 4 W i I g L z 4 8 R W 5 0 c n k g V H l w Z T 0 i R m l s b E N v b H V t b l R 5 c G V z I i B W Y W x 1 Z T 0 i c 0 F 3 T U d C Z 1 V E Q X d Z R k J n W T 0 i I C 8 + P E V u d H J 5 I F R 5 c G U 9 I k Z p b G x D b 2 x 1 b W 5 O Y W 1 l c y I g V m F s d W U 9 I n N b J n F 1 b 3 Q 7 U G F z c 2 V u Z 2 V y S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x K S 9 D a G F u Z 2 V k I F R 5 c G U u e 1 B h c 3 N l b m d l c k l k L D B 9 J n F 1 b 3 Q 7 L C Z x d W 9 0 O 1 N l Y 3 R p b 2 4 x L 3 R l c 3 Q g K D E p L 0 N o Y W 5 n Z W Q g V H l w Z S 5 7 U G N s Y X N z L D F 9 J n F 1 b 3 Q 7 L C Z x d W 9 0 O 1 N l Y 3 R p b 2 4 x L 3 R l c 3 Q g K D E p L 0 N o Y W 5 n Z W Q g V H l w Z S 5 7 T m F t Z S w y f S Z x d W 9 0 O y w m c X V v d D t T Z W N 0 a W 9 u M S 9 0 Z X N 0 I C g x K S 9 D a G F u Z 2 V k I F R 5 c G U u e 1 N l e C w z f S Z x d W 9 0 O y w m c X V v d D t T Z W N 0 a W 9 u M S 9 0 Z X N 0 I C g x K S 9 D a G F u Z 2 V k I F R 5 c G U u e 0 F n Z S w 0 f S Z x d W 9 0 O y w m c X V v d D t T Z W N 0 a W 9 u M S 9 0 Z X N 0 I C g x K S 9 D a G F u Z 2 V k I F R 5 c G U u e 1 N p Y l N w L D V 9 J n F 1 b 3 Q 7 L C Z x d W 9 0 O 1 N l Y 3 R p b 2 4 x L 3 R l c 3 Q g K D E p L 0 N o Y W 5 n Z W Q g V H l w Z S 5 7 U G F y Y 2 g s N n 0 m c X V v d D s s J n F 1 b 3 Q 7 U 2 V j d G l v b j E v d G V z d C A o M S k v Q 2 h h b m d l Z C B U e X B l L n t U a W N r Z X Q s N 3 0 m c X V v d D s s J n F 1 b 3 Q 7 U 2 V j d G l v b j E v d G V z d C A o M S k v Q 2 h h b m d l Z C B U e X B l L n t G Y X J l L D h 9 J n F 1 b 3 Q 7 L C Z x d W 9 0 O 1 N l Y 3 R p b 2 4 x L 3 R l c 3 Q g K D E p L 0 N o Y W 5 n Z W Q g V H l w Z S 5 7 Q 2 F i a W 4 s O X 0 m c X V v d D s s J n F 1 b 3 Q 7 U 2 V j d G l v b j E v d G V z d C A o M S k v Q 2 h h b m d l Z C B U e X B l L n t F b W J h c m t l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l c 3 Q g K D E p L 0 N o Y W 5 n Z W Q g V H l w Z S 5 7 U G F z c 2 V u Z 2 V y S W Q s M H 0 m c X V v d D s s J n F 1 b 3 Q 7 U 2 V j d G l v b j E v d G V z d C A o M S k v Q 2 h h b m d l Z C B U e X B l L n t Q Y 2 x h c 3 M s M X 0 m c X V v d D s s J n F 1 b 3 Q 7 U 2 V j d G l v b j E v d G V z d C A o M S k v Q 2 h h b m d l Z C B U e X B l L n t O Y W 1 l L D J 9 J n F 1 b 3 Q 7 L C Z x d W 9 0 O 1 N l Y 3 R p b 2 4 x L 3 R l c 3 Q g K D E p L 0 N o Y W 5 n Z W Q g V H l w Z S 5 7 U 2 V 4 L D N 9 J n F 1 b 3 Q 7 L C Z x d W 9 0 O 1 N l Y 3 R p b 2 4 x L 3 R l c 3 Q g K D E p L 0 N o Y W 5 n Z W Q g V H l w Z S 5 7 Q W d l L D R 9 J n F 1 b 3 Q 7 L C Z x d W 9 0 O 1 N l Y 3 R p b 2 4 x L 3 R l c 3 Q g K D E p L 0 N o Y W 5 n Z W Q g V H l w Z S 5 7 U 2 l i U 3 A s N X 0 m c X V v d D s s J n F 1 b 3 Q 7 U 2 V j d G l v b j E v d G V z d C A o M S k v Q 2 h h b m d l Z C B U e X B l L n t Q Y X J j a C w 2 f S Z x d W 9 0 O y w m c X V v d D t T Z W N 0 a W 9 u M S 9 0 Z X N 0 I C g x K S 9 D a G F u Z 2 V k I F R 5 c G U u e 1 R p Y 2 t l d C w 3 f S Z x d W 9 0 O y w m c X V v d D t T Z W N 0 a W 9 u M S 9 0 Z X N 0 I C g x K S 9 D a G F u Z 2 V k I F R 5 c G U u e 0 Z h c m U s O H 0 m c X V v d D s s J n F 1 b 3 Q 7 U 2 V j d G l v b j E v d G V z d C A o M S k v Q 2 h h b m d l Z C B U e X B l L n t D Y W J p b i w 5 f S Z x d W 9 0 O y w m c X V v d D t T Z W N 0 a W 9 u M S 9 0 Z X N 0 I C g x K S 9 D a G F u Z 2 V k I F R 5 c G U u e 0 V t Y m F y a 2 V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f G k j 5 K y E u A 5 O N P g w O L v Q A A A A A C A A A A A A A Q Z g A A A A E A A C A A A A A I p g a o S 6 q H U u R 6 x C E Y f x g H w w P A A K Y s p I 4 D K f e V Q F E w U g A A A A A O g A A A A A I A A C A A A A C R U L T H 2 O h f 5 D r 1 l R 8 2 B f P V L 5 S R C z d T C V n e Z b 5 g n F Y 1 k l A A A A B D i C e Q d 2 S m Y p y V m o t j T o p r L K y w Q w z m 5 B + K 4 d Q k t r l b n D z O u M k w F / 2 S / A v 5 K b k U v e Z r Q q U E x + M R C 7 D 4 c c G Z j 0 k a d K P k f P G x 5 P e F f u v 0 0 K n Q d 0 A A A A D z R g Q A q 3 B H x l y 6 / 6 f W L Z 1 9 p D 6 6 P L z / M V 1 S e + g 5 t y 1 f o u Y L S N D p z 0 q G r y p 3 S M E F q L s h b Y r z V 2 p k t h w 6 8 + 9 q f 8 t P < / D a t a M a s h u p > 
</file>

<file path=customXml/itemProps1.xml><?xml version="1.0" encoding="utf-8"?>
<ds:datastoreItem xmlns:ds="http://schemas.openxmlformats.org/officeDocument/2006/customXml" ds:itemID="{04DE875F-E899-42DE-B7AB-AA8E39E458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(1)</vt:lpstr>
      <vt:lpstr>train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Oluwadaisi Ademola</dc:creator>
  <cp:lastModifiedBy>Oluwadaisi Ademola</cp:lastModifiedBy>
  <dcterms:created xsi:type="dcterms:W3CDTF">2024-10-29T08:48:15Z</dcterms:created>
  <dcterms:modified xsi:type="dcterms:W3CDTF">2024-10-29T21:37:40Z</dcterms:modified>
</cp:coreProperties>
</file>